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270" yWindow="-375" windowWidth="22800" windowHeight="6330" tabRatio="930" firstSheet="4" activeTab="5"/>
  </bookViews>
  <sheets>
    <sheet name="Форма №1 спорт" sheetId="33" r:id="rId1"/>
    <sheet name="Форма 1 досуг" sheetId="32" r:id="rId2"/>
    <sheet name="Форма 2" sheetId="24" r:id="rId3"/>
    <sheet name="Форма 3" sheetId="25" r:id="rId4"/>
    <sheet name="Форма 7" sheetId="27" r:id="rId5"/>
    <sheet name="Форма 8 " sheetId="28" r:id="rId6"/>
    <sheet name="Лист1" sheetId="21" state="hidden" r:id="rId7"/>
  </sheets>
  <definedNames>
    <definedName name="_xlnm.Print_Area" localSheetId="1">'Форма 1 досуг'!$A$1:$AB$61</definedName>
    <definedName name="_xlnm.Print_Area" localSheetId="4">'Форма 7'!$A$1:$F$17</definedName>
    <definedName name="_xlnm.Print_Area" localSheetId="5">'Форма 8 '!$A$1:$K$44</definedName>
  </definedNames>
  <calcPr calcId="145621"/>
</workbook>
</file>

<file path=xl/calcChain.xml><?xml version="1.0" encoding="utf-8"?>
<calcChain xmlns="http://schemas.openxmlformats.org/spreadsheetml/2006/main">
  <c r="O50" i="33" l="1"/>
  <c r="P50" i="33"/>
  <c r="L50" i="33"/>
  <c r="M50" i="33"/>
  <c r="N50" i="33"/>
  <c r="K50" i="33"/>
  <c r="AB50" i="33"/>
  <c r="AA50" i="33"/>
  <c r="Z50" i="33"/>
  <c r="Y50" i="33"/>
  <c r="X50" i="33"/>
  <c r="W50" i="33"/>
  <c r="V50" i="33"/>
  <c r="U50" i="33"/>
  <c r="T50" i="33"/>
  <c r="S50" i="33"/>
  <c r="R50" i="33"/>
  <c r="Q50" i="33"/>
  <c r="J50" i="33"/>
  <c r="I50" i="33"/>
  <c r="F50" i="33"/>
  <c r="AB55" i="32"/>
  <c r="AA55" i="32"/>
  <c r="Z55" i="32"/>
  <c r="Y55" i="32"/>
  <c r="X55" i="32"/>
  <c r="W55" i="32"/>
  <c r="V55" i="32"/>
  <c r="U55" i="32"/>
  <c r="T55" i="32"/>
  <c r="S55" i="32"/>
  <c r="R55" i="32"/>
  <c r="Q55" i="32"/>
  <c r="P55" i="32"/>
  <c r="O55" i="32"/>
  <c r="N55" i="32"/>
  <c r="M55" i="32"/>
  <c r="L55" i="32"/>
  <c r="K55" i="32"/>
  <c r="J55" i="32"/>
  <c r="I55" i="32"/>
  <c r="F55" i="32"/>
  <c r="E14" i="24" l="1"/>
  <c r="D14" i="24"/>
</calcChain>
</file>

<file path=xl/sharedStrings.xml><?xml version="1.0" encoding="utf-8"?>
<sst xmlns="http://schemas.openxmlformats.org/spreadsheetml/2006/main" count="632" uniqueCount="352">
  <si>
    <t>№ п/п</t>
  </si>
  <si>
    <t>Адрес нежилого помещения, открытой площадки</t>
  </si>
  <si>
    <t>Платные занятия (стоимость одного занятия в руб.)</t>
  </si>
  <si>
    <t>Продолжи-тельность занятия (в минутах)</t>
  </si>
  <si>
    <t>Количество занимающихся (человек)</t>
  </si>
  <si>
    <t xml:space="preserve"> Платно (внебюджетная деятельность учреждения)</t>
  </si>
  <si>
    <t>Бесплатно (по иным основаниям)</t>
  </si>
  <si>
    <t>В том числе лица с ОВЗ</t>
  </si>
  <si>
    <t>В том числе несовершеннолетние состоящие на учете в КДНиЗП</t>
  </si>
  <si>
    <t>Дошкольники</t>
  </si>
  <si>
    <t>7-11 лет</t>
  </si>
  <si>
    <t>12-17 лет</t>
  </si>
  <si>
    <t>18-30 лет</t>
  </si>
  <si>
    <t>31-55 лет</t>
  </si>
  <si>
    <t>Население старше 55 лет</t>
  </si>
  <si>
    <t>ИТОГО:</t>
  </si>
  <si>
    <t xml:space="preserve"> </t>
  </si>
  <si>
    <t>Форма № 2-помещения</t>
  </si>
  <si>
    <t>Полное наименование ГБУ, согласно Уставу</t>
  </si>
  <si>
    <t>Адрес занимаемого помещения</t>
  </si>
  <si>
    <t>Полная площадь занимаемого помещения (на основании данных из паспорта БТИ)</t>
  </si>
  <si>
    <t>Полезная площадь занимаемого помещения (на основании данных из паспорта БТИ)</t>
  </si>
  <si>
    <t>Категория помещения  (отдельно стоящее здание, 1-й этаж, 2-й этаж и выше, цоколь, полуподвал, подвал)</t>
  </si>
  <si>
    <t>Основание предоставления в пользование занимаемого помещения: договор безвозмездного пользования, социального заказа (номер и дата договора, сроки действия  договора)</t>
  </si>
  <si>
    <t>Причина неиспользования (требуется капитальный ремонт, отсутствие или неисправность коммуникаций, не оформлены документы и т.д.)</t>
  </si>
  <si>
    <t>*в случае, если помещение занимает несколько указанных категорий, необходимо перечислить все категории по одному и тому же адресу с указанием площади помещения каждой категории в соответствующей колонке ПОСТРОЧНО</t>
  </si>
  <si>
    <t>Форма № 3-ГБУ</t>
  </si>
  <si>
    <t xml:space="preserve"> № п/п</t>
  </si>
  <si>
    <t>Условия выполнения трудовых обязанностей (основная работа, совместительство внутреннее, совместительство внешнее, внутреннее совмещение, работа по гражданско-правовому договору, работа по волонтерскому договору)</t>
  </si>
  <si>
    <t>Год рождения сотрудника</t>
  </si>
  <si>
    <t>Образование (учёная степень, высшее, неполное высшее, неоконченное высшее, среднее специальное, полное среднее, неполное среднее), специальность по диплому, сведения о дополнительном образовании</t>
  </si>
  <si>
    <t>Стаж работы по профилю</t>
  </si>
  <si>
    <t>Статья финансирования</t>
  </si>
  <si>
    <t>количество сотрудников, для которых данная работа является основной</t>
  </si>
  <si>
    <t xml:space="preserve">количество сотрудников, работающих по внешнему совместительству </t>
  </si>
  <si>
    <t>количество сотрудников, работающих по гражданско-правовому договору</t>
  </si>
  <si>
    <t>количество сотрудников, работающих по волонтерскому договору</t>
  </si>
  <si>
    <t xml:space="preserve">Всего работников </t>
  </si>
  <si>
    <t>в том числе:</t>
  </si>
  <si>
    <t>до 30 лет  (включительно)</t>
  </si>
  <si>
    <t>30-40 лет  (включительно)</t>
  </si>
  <si>
    <t>40-50 лет  (включительно)</t>
  </si>
  <si>
    <t>старше 50 лет</t>
  </si>
  <si>
    <t xml:space="preserve">Наименование учреждения </t>
  </si>
  <si>
    <t>График работы</t>
  </si>
  <si>
    <t>№                       п\п</t>
  </si>
  <si>
    <t>Адрес</t>
  </si>
  <si>
    <t>Вторник</t>
  </si>
  <si>
    <t>Среда</t>
  </si>
  <si>
    <t>Четверг</t>
  </si>
  <si>
    <t>Пятница</t>
  </si>
  <si>
    <t>Суббота</t>
  </si>
  <si>
    <t>Воскре-сенье</t>
  </si>
  <si>
    <t>Ф.И.О.
руководителя</t>
  </si>
  <si>
    <t>ДОСУГ  
(бесплатно)</t>
  </si>
  <si>
    <t>СПОРТ  
(бесплатно)</t>
  </si>
  <si>
    <t>Платные студии</t>
  </si>
  <si>
    <t xml:space="preserve"> Бесплатно (в рамках выполнения государственного задания)</t>
  </si>
  <si>
    <t>** Используются следующие маркеры:
0 - помещение, используемое ГБУ 
1 - помещение, используемое на иных основаниях
2 - открытая площадка, используемая ГБУ
3 - открытая площадка, используемая на иных основаниях</t>
  </si>
  <si>
    <t>маркер (0, 1, 2, 3)**</t>
  </si>
  <si>
    <t>Адрес помещения</t>
  </si>
  <si>
    <t>Форма № 7 - График</t>
  </si>
  <si>
    <t>Форма № 8 - Расписание</t>
  </si>
  <si>
    <t>Понедельник</t>
  </si>
  <si>
    <t>Должность</t>
  </si>
  <si>
    <t xml:space="preserve">Итого по государственному учреждению: </t>
  </si>
  <si>
    <t>Перечень штатных единиц и сотрудников, работающих не в штате по договору (гражданско-правовой, волотнерский) 
ФИО</t>
  </si>
  <si>
    <t>Форма № 1 - Спорт</t>
  </si>
  <si>
    <t>ЗАНЯТИЯ, ОРГАНИЗОВАННЫЕ НА БАЗЕ ПОМЕЩЕНИЙ</t>
  </si>
  <si>
    <t>ЗАНЯТИЯ, ОРГАНИЗОВАННЫЕ НА БАЗЕ ОТКРЫТЫХ ПЛОЩАДОК</t>
  </si>
  <si>
    <t xml:space="preserve">Наименование секции или др. объединения (вид спорта) </t>
  </si>
  <si>
    <t xml:space="preserve">Количество групп </t>
  </si>
  <si>
    <t>Форма № 1 - Досуг</t>
  </si>
  <si>
    <t>ФИО руководителя кружка (специалиста, ведущего занятия с группой)</t>
  </si>
  <si>
    <t>*Форма № 1 - Спорт сдается  1 раз в год не позднее 15 января (ГОДОВОЙ ОТЧЕТ).</t>
  </si>
  <si>
    <t>*Форма № 1 - Досуг сдается  1 раз в год не позднее 15 января (ГОДОВОЙ ОТЧЕТ).</t>
  </si>
  <si>
    <t>Название спортивных секции, творческой студии, кружка или иного объединения
(возрастное ограничение),
стоимость занятий в платных студяих</t>
  </si>
  <si>
    <t>УТВЕРЖДАЮ:
Руководитель ГБУ "СДЦ "КОНТАКТ"
______________________Е.М. Быков
«_____» ____________________ 2016 г.</t>
  </si>
  <si>
    <t>Государственное бюджетное учреждение города Москвы "Социально-досуговый центр "КОНТАКТ"</t>
  </si>
  <si>
    <t>СОГЛАСОВАНО:
Заместитель главы управы по  работе с населением района Восточный
___________________И.Г. Луканова
«_____» ________________ 2016 г.</t>
  </si>
  <si>
    <r>
      <t xml:space="preserve">УТВЕРЖДАЮ:
Руководитель ГБУ "СДЦ "КОНТАКТ"
______________________Е.М. Быков
«_____» ____________________ 2016 г.
</t>
    </r>
    <r>
      <rPr>
        <b/>
        <sz val="12"/>
        <color indexed="56"/>
        <rFont val="Times New Roman"/>
        <family val="1"/>
        <charset val="204"/>
      </rPr>
      <t xml:space="preserve">
</t>
    </r>
  </si>
  <si>
    <t>Информация по предоставлению услуг населению района Восточный Восточного административного округа города Москвы в 2016 году</t>
  </si>
  <si>
    <t>Гоударственное бюджетное учреждение "СДЦ "КОНТАКТ"</t>
  </si>
  <si>
    <t>Информация по штатному расписанию и по сотрудникам ГБУ "Социально-досуговый центр "КОНТАКТ", работающим по договорам не в штате учреждения (гражданско-правовой договор, волонтерский договор)</t>
  </si>
  <si>
    <t xml:space="preserve">Использование  нежилых помещений, предназначенных для организации культурно-досуговой и физкультурно-оздоровительной работы с населением  ГБУ "СДЦ "КОНТАКТ" района Восточный Восточного административного округа в городе Москве                                                     </t>
  </si>
  <si>
    <t>571,7 кв.м.</t>
  </si>
  <si>
    <t>410,3 кв.м</t>
  </si>
  <si>
    <t>отдельно стоящее здание</t>
  </si>
  <si>
    <t>Распоряжение ДГИ города Москвы  от 03 октября 2014 г. №15727   Акт приема-передачи объекта нежилого фонда, находящегося в собственности города Москвы казенному предприятию или государственному учреждению города Москвы  на праве оперативного управления от 08.07.2015 № 00-01161/15 Свидетельство о государственной регистрации права № 77-77/012-77/012/051/2015-148/1 от 13.08.2015</t>
  </si>
  <si>
    <t>105173, город Москва,      ул. Западная, д.3</t>
  </si>
  <si>
    <t>пос. Акулово, д.25 (лесопарковая зона)</t>
  </si>
  <si>
    <t>ул. Западная, д.3</t>
  </si>
  <si>
    <t>Секция "Дзюдо"</t>
  </si>
  <si>
    <t>Секция по мини-футболу</t>
  </si>
  <si>
    <t>Площадка, ул.Главная, д.22</t>
  </si>
  <si>
    <t>Площадка, пос. Акулово, д.4</t>
  </si>
  <si>
    <t>Секция по футболу</t>
  </si>
  <si>
    <t>Секция "Йога"</t>
  </si>
  <si>
    <t>Секция по хоккею</t>
  </si>
  <si>
    <t>ул. Западная, д.3 (парковая зона)</t>
  </si>
  <si>
    <t>Секция "Скандинавская ходьба"</t>
  </si>
  <si>
    <t>Секция "Пилатес"</t>
  </si>
  <si>
    <t>Секция "Айкидо"</t>
  </si>
  <si>
    <t>Секция "ОФП"</t>
  </si>
  <si>
    <t>Секция "Спортивная аэробика"</t>
  </si>
  <si>
    <t>Секция "Партерная хореография"</t>
  </si>
  <si>
    <t>Прилуцкая Е.В.</t>
  </si>
  <si>
    <t>Чекуров С.Ю.</t>
  </si>
  <si>
    <t>Червяков С.Ю.</t>
  </si>
  <si>
    <t>ул.9 Мая, д.24-а</t>
  </si>
  <si>
    <t>Карагодин М.А.</t>
  </si>
  <si>
    <t>Куделина Н.В.</t>
  </si>
  <si>
    <t>Ващенко Е.Е.</t>
  </si>
  <si>
    <t>Николаев К.А.</t>
  </si>
  <si>
    <t>Клуб психологической поддержки "Найди себя"</t>
  </si>
  <si>
    <t>Молодежный клуб "Инициатива"</t>
  </si>
  <si>
    <t>Клубное формирование общественных советников "Наше будущее"</t>
  </si>
  <si>
    <t>Вокально-эстрадный кружок "Вместе"</t>
  </si>
  <si>
    <t>Кружок рисования</t>
  </si>
  <si>
    <t>Кружок "Знайка"</t>
  </si>
  <si>
    <t>Кружок "Хореография"</t>
  </si>
  <si>
    <t>Студия "Спортивные бальные танцы"</t>
  </si>
  <si>
    <t>Секция "Зумба"</t>
  </si>
  <si>
    <t>ИЗО Студия "Фантазия"</t>
  </si>
  <si>
    <t>Кружок английского языка</t>
  </si>
  <si>
    <t>Секция "Бокс"</t>
  </si>
  <si>
    <t>Логопед (индивидуальные занятия)</t>
  </si>
  <si>
    <t>Кружок лепки                         "Волшебные ладошки"</t>
  </si>
  <si>
    <t>-</t>
  </si>
  <si>
    <t>Гончарова М.В.</t>
  </si>
  <si>
    <t>105173, город Москва,   ул. Западная, д.3</t>
  </si>
  <si>
    <t>Кружок лепки                                        "Волшебные ладошки""                                           (от 3 лет)</t>
  </si>
  <si>
    <t>ул. Западная, д.3                (каб. № 13)</t>
  </si>
  <si>
    <t>19.00-20.00</t>
  </si>
  <si>
    <t>11.00-12.00</t>
  </si>
  <si>
    <t>Нестерова                                Елена Сергеевна</t>
  </si>
  <si>
    <t>Кружок "Творческие поделки"                        (от 3 лет)</t>
  </si>
  <si>
    <t>20.00-21.00</t>
  </si>
  <si>
    <t>13.00-14.00</t>
  </si>
  <si>
    <t>Кружок "Бисероплетение"                       (от 6 лет)</t>
  </si>
  <si>
    <t>ул. Западная, д.3                (каб. № 5)</t>
  </si>
  <si>
    <t>Лебедева                             Наталья Яковлевна</t>
  </si>
  <si>
    <t>Кружок "Веселые петельки"                           (от 6 лет)</t>
  </si>
  <si>
    <t>Клуб психологической поддержки "Найди себя"                                          (от 7 лет)</t>
  </si>
  <si>
    <t>ул. Западная, д.3                            (каб.№ 5)</t>
  </si>
  <si>
    <t>16.00-18.00</t>
  </si>
  <si>
    <t>11.00-14.00</t>
  </si>
  <si>
    <t>Курасов                            Максим Витальевич</t>
  </si>
  <si>
    <t>17.00-18.00</t>
  </si>
  <si>
    <t>Клубное формирование общественных советников "Наше будущее"  (с 18 лет)</t>
  </si>
  <si>
    <t>ул. Западная, д.3               (каб. № 9)</t>
  </si>
  <si>
    <t>16.00-17.00</t>
  </si>
  <si>
    <t>Дегтярев                                Дмитрий Николаевич</t>
  </si>
  <si>
    <t>Театральная студия "Компот"                    (от 5 до 18 лет)</t>
  </si>
  <si>
    <t>ул. Западная, д.3                      (Малый зал)</t>
  </si>
  <si>
    <t>16.00-17.00                       17.00-18.00</t>
  </si>
  <si>
    <t>11.00-12.00         12.00-13.00</t>
  </si>
  <si>
    <t>Латышева Виктория Владимировна</t>
  </si>
  <si>
    <t>Кружок "Брейк-Данс"                                (от 7 лет)</t>
  </si>
  <si>
    <t>ул. Западная, д.3                      (Зал)</t>
  </si>
  <si>
    <t>18.00-21.00</t>
  </si>
  <si>
    <t>Князев                                 Дмитрий Михайлович</t>
  </si>
  <si>
    <t>Вокально-эстрадный кружок                               "Вместе"  (от 10 лет)</t>
  </si>
  <si>
    <t>Латышева                            Виктория Владимировна</t>
  </si>
  <si>
    <t>18.00-19.00</t>
  </si>
  <si>
    <t>Кружок вокала "Бусинки"                              (от 4 лет)</t>
  </si>
  <si>
    <t xml:space="preserve"> Кружок "Тайны компьютерного мира"   (с 50 лет)</t>
  </si>
  <si>
    <t>ул. Западная, д.3                   (каб. № 9)</t>
  </si>
  <si>
    <t>9.30-11.30</t>
  </si>
  <si>
    <t>9.30-12.00</t>
  </si>
  <si>
    <t>Омах                                            Геннадий Прокофьевич</t>
  </si>
  <si>
    <t>ул. Западная, д.3                      (каб. № 13)</t>
  </si>
  <si>
    <t>17.00-18.00             18.00-19.00</t>
  </si>
  <si>
    <t>Поспелова                                                 Елена Львовна</t>
  </si>
  <si>
    <t>17.00-18.00                18.00-19.00</t>
  </si>
  <si>
    <t>17.30-19.00</t>
  </si>
  <si>
    <t>19.00-20.30</t>
  </si>
  <si>
    <t>10.00-13.00</t>
  </si>
  <si>
    <t>13.00-16.00</t>
  </si>
  <si>
    <t>Секция по мини-футболу                    (от 7 до 17 лет)</t>
  </si>
  <si>
    <t>пос. Акулово, д.4 (спортивная площадка)</t>
  </si>
  <si>
    <t>10.00-14.30</t>
  </si>
  <si>
    <t>Червяков                                         Сергей  Юрьевич</t>
  </si>
  <si>
    <t>Секция по футболу                                (с 18 лет)</t>
  </si>
  <si>
    <t>14.30-19.00</t>
  </si>
  <si>
    <t>Секция "Йога"                                                    (с 18 лет)</t>
  </si>
  <si>
    <t>ул. Западная, д.3                 (Зал)</t>
  </si>
  <si>
    <t>10.15-11.45</t>
  </si>
  <si>
    <t>Гришина Екатерина Владимировна</t>
  </si>
  <si>
    <t>Секция "Скандинавская ходьба"                   (с 18 лет)</t>
  </si>
  <si>
    <t>ул. Западная, д.3                 (парковая зона)</t>
  </si>
  <si>
    <t>Куделина                                       Наталья Викторовна</t>
  </si>
  <si>
    <t>09.30-11.00</t>
  </si>
  <si>
    <t>Карагодин                              Михаил Александрович</t>
  </si>
  <si>
    <t>Секция "Скандинавская ходьба"                       (с 18 лет)</t>
  </si>
  <si>
    <t>пос. Акулово (лесопарковая зона)</t>
  </si>
  <si>
    <t>19.00-22.00</t>
  </si>
  <si>
    <t xml:space="preserve">Секция "Бокс"                                                             (от 10 лет)                                                                        </t>
  </si>
  <si>
    <t>Секция "Айкидо" (5  -12 лет)                          2800 руб./абонемент 8 занятий</t>
  </si>
  <si>
    <t>Куделина                            Наталья Викторовна</t>
  </si>
  <si>
    <t>Секция "Дзюдо"  (7 - 12 лет)                                  2400 руб./абонемент 8 занятий</t>
  </si>
  <si>
    <t>Чекуров                                 Сергей Юрьевич</t>
  </si>
  <si>
    <t>Секция "ОФП"  (4 -6 лет)                                       2400 руб./абонемент 8 занятий</t>
  </si>
  <si>
    <t>Чекуров                                                Сергей Юрьевич</t>
  </si>
  <si>
    <t>Секция "Спортивная аэробика"                      (от 6 лет)                                                                3000 руб./абонемент 12 занятий</t>
  </si>
  <si>
    <t>13.30-15.00      15.00-16.30</t>
  </si>
  <si>
    <t>Тюхай                           Елизавета Евгеньевна</t>
  </si>
  <si>
    <t>Секция "Йога"  (от 18 лет)                                           2000 руб./абонемент 8 занятий</t>
  </si>
  <si>
    <t>09.00-10.30</t>
  </si>
  <si>
    <t>Кружок "Хореография" (от 4 лет)                         1200 руб./ абонемент 4 занятия</t>
  </si>
  <si>
    <t>18.30-19.30                              19.30-20.30</t>
  </si>
  <si>
    <t>Николаев                              Константин Алексеевич</t>
  </si>
  <si>
    <t>ИЗО Студия "Фантазия"                          (от 5 лет)                                                     2800 руб./абонемент 8 занятий</t>
  </si>
  <si>
    <t>12.00-13.00</t>
  </si>
  <si>
    <t>Нестерова                               Елена Сергеевна</t>
  </si>
  <si>
    <t>ул. Западная, д.3                 (каб. № 9)</t>
  </si>
  <si>
    <t>Кружок "Знайка" (от 4 лет)                      3040 руб./абонемент 8 занятий</t>
  </si>
  <si>
    <t>16.00-17.00                   17.00-18.00</t>
  </si>
  <si>
    <t>Кирова                                         Леся Серафимовна</t>
  </si>
  <si>
    <t>Логопед                                (индивидуальные занятия)                     1000 руб./1 занятие</t>
  </si>
  <si>
    <t>ул. Западная, д.3                 (каб. № 3)</t>
  </si>
  <si>
    <t>Шадова                                         Юлия Витальевна</t>
  </si>
  <si>
    <t>Быков Е.М.</t>
  </si>
  <si>
    <t>руководитель</t>
  </si>
  <si>
    <t>основная работа</t>
  </si>
  <si>
    <t>КЭН, высшее, маркетолог,юрист, преподаватель права</t>
  </si>
  <si>
    <t>4 мес.</t>
  </si>
  <si>
    <t>БД</t>
  </si>
  <si>
    <t>Алтухова М.И.</t>
  </si>
  <si>
    <t>культорганизатор</t>
  </si>
  <si>
    <t>бакалавр, психология</t>
  </si>
  <si>
    <t>1 год</t>
  </si>
  <si>
    <t>Герасина В.И</t>
  </si>
  <si>
    <t>администратор</t>
  </si>
  <si>
    <t>среднее специальное, портной</t>
  </si>
  <si>
    <t>Горюнова И.А.</t>
  </si>
  <si>
    <t>главный бухгалтер</t>
  </si>
  <si>
    <t>высшее, инженер-технолог</t>
  </si>
  <si>
    <t>8 лет</t>
  </si>
  <si>
    <t>Гришина Е.В.</t>
  </si>
  <si>
    <t>руководитель кружка внебюджет</t>
  </si>
  <si>
    <t>работа по ГПХ</t>
  </si>
  <si>
    <t>высшее, менеджер</t>
  </si>
  <si>
    <t>0.5 года</t>
  </si>
  <si>
    <t>ПДД</t>
  </si>
  <si>
    <t>Дегтярев Д.Н.</t>
  </si>
  <si>
    <t>начальник отдела</t>
  </si>
  <si>
    <t xml:space="preserve">высшее, инженер </t>
  </si>
  <si>
    <t>инструктор по спорту</t>
  </si>
  <si>
    <t>внешнее совместительство</t>
  </si>
  <si>
    <t>высшее, юриспруденция</t>
  </si>
  <si>
    <t>Касаев М.Б.</t>
  </si>
  <si>
    <t>экономист по МТС</t>
  </si>
  <si>
    <t>КЭН, высшее, экономист</t>
  </si>
  <si>
    <t>Кирова Л.С.</t>
  </si>
  <si>
    <t>высшее, психология</t>
  </si>
  <si>
    <t>Князев Д.М.</t>
  </si>
  <si>
    <t>работа по волонтерскому договору</t>
  </si>
  <si>
    <t>высшее, юрист</t>
  </si>
  <si>
    <t>6 лет</t>
  </si>
  <si>
    <t>Круглова А.В.</t>
  </si>
  <si>
    <t>уборщик служебных помещений</t>
  </si>
  <si>
    <t>среднее</t>
  </si>
  <si>
    <t>высшее, физкультура и спорт</t>
  </si>
  <si>
    <t>1.5 лет</t>
  </si>
  <si>
    <t>Курасов М.В.</t>
  </si>
  <si>
    <t>психолог</t>
  </si>
  <si>
    <t>2 года</t>
  </si>
  <si>
    <t>Латышева В.В.</t>
  </si>
  <si>
    <t>руководитель кружка бюджет</t>
  </si>
  <si>
    <t>высшее, педагог-психолог</t>
  </si>
  <si>
    <t>Лебедева Н.Я.</t>
  </si>
  <si>
    <t>высшее, инженер-строитель, психолог</t>
  </si>
  <si>
    <t>7 лет</t>
  </si>
  <si>
    <t>Малышева Е.В.</t>
  </si>
  <si>
    <t>специалист по связям с общественностью</t>
  </si>
  <si>
    <t>среднее специальное, медсестра</t>
  </si>
  <si>
    <t>Нестерова Е.С.</t>
  </si>
  <si>
    <t>среднее специальное, художник-живописец</t>
  </si>
  <si>
    <t>н/высшее, физкультура и спорт</t>
  </si>
  <si>
    <t>Омах Г.П.</t>
  </si>
  <si>
    <t>высшее, инженер АСУ</t>
  </si>
  <si>
    <t>5 лет</t>
  </si>
  <si>
    <t>Поспелова Е.Л.</t>
  </si>
  <si>
    <t>высшее, изобразительное искусство</t>
  </si>
  <si>
    <t>Рамазанов М.Д.</t>
  </si>
  <si>
    <t>высшее, педагог по физкультуре</t>
  </si>
  <si>
    <t>Силиванова Т.В.</t>
  </si>
  <si>
    <t>высшее, экономист</t>
  </si>
  <si>
    <t>Сторогина О.Э.</t>
  </si>
  <si>
    <t>высшее, педагог доп.образования</t>
  </si>
  <si>
    <t>1.5 года</t>
  </si>
  <si>
    <t>Тюхай Е.Е.</t>
  </si>
  <si>
    <t>Шадова Ю.В.</t>
  </si>
  <si>
    <t>бакалавр, дефектолог</t>
  </si>
  <si>
    <t>Щербаков О.В.</t>
  </si>
  <si>
    <t>рабочий по комплексному обслуживанию помещений</t>
  </si>
  <si>
    <t>Щербакова Е.А.</t>
  </si>
  <si>
    <t>среднее специальное, техник-электрик</t>
  </si>
  <si>
    <t>4 года</t>
  </si>
  <si>
    <t xml:space="preserve"> Кружок рисования                                           (3 - 4 года)</t>
  </si>
  <si>
    <t>Кружок "Брейк-Данс"</t>
  </si>
  <si>
    <t>Кружок лепки "Сундучок"</t>
  </si>
  <si>
    <t>Кружок "Творческие поделки"</t>
  </si>
  <si>
    <t>Кружок "Фантазия"</t>
  </si>
  <si>
    <t>Кружок "Тайны компьютерного мира"</t>
  </si>
  <si>
    <t>Кружок "Секреты интернета"</t>
  </si>
  <si>
    <t>Кружок народного танца "Рябинушка"</t>
  </si>
  <si>
    <t>Кружок вокала "Театр музыки"</t>
  </si>
  <si>
    <t>Творческий кружок "Делаем сами"</t>
  </si>
  <si>
    <t>Вокально-эстрадный кружок "Бусинки"</t>
  </si>
  <si>
    <t>Кружок народного танца "Ивушка"</t>
  </si>
  <si>
    <t>Шаталова О.Н.</t>
  </si>
  <si>
    <t>Скоромных Г.Л.</t>
  </si>
  <si>
    <t xml:space="preserve">  </t>
  </si>
  <si>
    <t>Кружок "Веселые петельки"</t>
  </si>
  <si>
    <t>Кружок "Бисероплетение"</t>
  </si>
  <si>
    <t>Кружок "Веселые картинки"</t>
  </si>
  <si>
    <t>Кружок "Нотная грамота"</t>
  </si>
  <si>
    <t>Театральная студия "Компот"</t>
  </si>
  <si>
    <t>Театральная студия "Софит"</t>
  </si>
  <si>
    <t>ИЗО студия "Петушок"</t>
  </si>
  <si>
    <t>ИЗО студия "Веселая кисть"</t>
  </si>
  <si>
    <t>ИЗО студия "Яркие краски"</t>
  </si>
  <si>
    <t>Кружок "Современные такцы"</t>
  </si>
  <si>
    <t>Каленкова В.В.</t>
  </si>
  <si>
    <t>Сбойчиков А.А.</t>
  </si>
  <si>
    <t>400-500</t>
  </si>
  <si>
    <t>Дружинина М.Д.</t>
  </si>
  <si>
    <t>УТВЕРЖДАЮ:
Руководитель ГБУ "СДЦ "КОНТАКТ"
______________________Е.М. Быков
«_____» ____________________ 2017 г.</t>
  </si>
  <si>
    <t>СОГЛАСОВАНО:
Заместитель главы управы по  работе с населением района Восточный
___________________И.Г. Луканова
«_____» ________________ 2017 г.</t>
  </si>
  <si>
    <r>
      <t xml:space="preserve">УТВЕРЖДАЮ:
Руководитель ГБУ "СДЦ "КОНТАКТ"
______________________Е.М. Быков
«_____» ____________________ 2017 г.
</t>
    </r>
    <r>
      <rPr>
        <b/>
        <sz val="12"/>
        <color indexed="56"/>
        <rFont val="Times New Roman"/>
        <family val="1"/>
        <charset val="204"/>
      </rPr>
      <t xml:space="preserve">
</t>
    </r>
  </si>
  <si>
    <t>18.00-19.00   19.00-20.00</t>
  </si>
  <si>
    <t>18.00-19.00                19.00-20.00</t>
  </si>
  <si>
    <t>Павлович Станислав Борисович</t>
  </si>
  <si>
    <t>Секция "Роллеркей"                                        (от 6 лет)</t>
  </si>
  <si>
    <t>ул. Западная, д.3                 (дворовая территория)</t>
  </si>
  <si>
    <t xml:space="preserve">18.00-19.00   19.00-20.00              </t>
  </si>
  <si>
    <t>13.00-14.30</t>
  </si>
  <si>
    <t xml:space="preserve">18.00-19.00               19.00-20.00              </t>
  </si>
  <si>
    <t>19.30-21.00</t>
  </si>
  <si>
    <t xml:space="preserve">Секция "Бокс"  (от 14 лет)                    2800 руб./абонемент 8 занятий                                                                                                                            </t>
  </si>
  <si>
    <t>11.00-15.00</t>
  </si>
  <si>
    <t>16.00-17.00                        17.00-18.30</t>
  </si>
  <si>
    <t>СОГЛАСОВАНО:
Заместитель главы управы                                                           по  работе с населением района Восточный
___________________И.Г. Луканова
«_____» ________________ 2017 г.</t>
  </si>
  <si>
    <t xml:space="preserve">  ГРАФИК РАБОТЫ</t>
  </si>
  <si>
    <t xml:space="preserve"> на майские праздники 2017 года</t>
  </si>
  <si>
    <t>Клуб раннего развития (от 1,5 лет) 4200 руб./абонемент 8 занятий</t>
  </si>
  <si>
    <t>Мотина Татьяна Федоровна</t>
  </si>
  <si>
    <t>16.30-17.30</t>
  </si>
  <si>
    <t>Государственное бюджетное учреждение города Москвы "Социально-досуговый центр "КОНТАКТ"
Расписание работы спортивных секций, творческих студий, кружков и иных объединений  
на 2 квартал 2017 года</t>
  </si>
  <si>
    <t>1 мая       - выходной                                                        2 мая         09.00-21.00                                                    3 мая         09.00-20.30                                              4 мая         09.00-21.00                                           5 мая         09.00-21.00                                    6 мая         09.00-21.00                                                                                                                      7 мая         10.00-19.00                                      8 мая         13.00-18.00                                                               9 мая        - выходной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</si>
</sst>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20"/>
      <name val="Times New Roman"/>
      <family val="1"/>
      <charset val="204"/>
    </font>
    <font>
      <sz val="8.5"/>
      <name val="Times New Roman"/>
      <family val="1"/>
      <charset val="204"/>
    </font>
    <font>
      <sz val="8.5"/>
      <color theme="1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rgb="FFC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0" fontId="2" fillId="0" borderId="0"/>
  </cellStyleXfs>
  <cellXfs count="181">
    <xf numFmtId="0" fontId="0" fillId="0" borderId="0" xfId="0"/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horizontal="center" wrapText="1"/>
    </xf>
    <xf numFmtId="0" fontId="17" fillId="0" borderId="0" xfId="0" applyFont="1" applyAlignment="1">
      <alignment vertical="top" wrapText="1"/>
    </xf>
    <xf numFmtId="0" fontId="4" fillId="0" borderId="0" xfId="2" applyFont="1" applyAlignment="1">
      <alignment wrapText="1"/>
    </xf>
    <xf numFmtId="0" fontId="8" fillId="0" borderId="0" xfId="2" applyFont="1" applyAlignment="1">
      <alignment wrapText="1"/>
    </xf>
    <xf numFmtId="0" fontId="4" fillId="0" borderId="0" xfId="2" applyFont="1" applyBorder="1" applyAlignment="1">
      <alignment wrapText="1"/>
    </xf>
    <xf numFmtId="0" fontId="4" fillId="0" borderId="1" xfId="2" applyFont="1" applyBorder="1" applyAlignment="1">
      <alignment horizontal="center" vertical="top" wrapText="1"/>
    </xf>
    <xf numFmtId="0" fontId="4" fillId="3" borderId="1" xfId="2" applyFont="1" applyFill="1" applyBorder="1" applyAlignment="1">
      <alignment horizontal="center" vertical="top" wrapText="1"/>
    </xf>
    <xf numFmtId="0" fontId="8" fillId="0" borderId="1" xfId="2" applyFont="1" applyBorder="1" applyAlignment="1">
      <alignment wrapText="1"/>
    </xf>
    <xf numFmtId="0" fontId="5" fillId="0" borderId="0" xfId="2" applyFont="1" applyAlignment="1">
      <alignment horizontal="center" vertical="top" wrapText="1"/>
    </xf>
    <xf numFmtId="0" fontId="4" fillId="0" borderId="0" xfId="2" applyFont="1" applyBorder="1" applyAlignment="1">
      <alignment horizontal="center" vertical="top" wrapText="1"/>
    </xf>
    <xf numFmtId="0" fontId="4" fillId="0" borderId="0" xfId="2" applyFont="1" applyAlignment="1">
      <alignment horizontal="center" vertical="top" wrapText="1"/>
    </xf>
    <xf numFmtId="0" fontId="4" fillId="0" borderId="0" xfId="1" applyFont="1" applyAlignment="1">
      <alignment horizontal="center" wrapText="1"/>
    </xf>
    <xf numFmtId="0" fontId="4" fillId="0" borderId="0" xfId="1" applyFont="1" applyAlignment="1">
      <alignment wrapText="1"/>
    </xf>
    <xf numFmtId="0" fontId="4" fillId="0" borderId="0" xfId="1" applyFont="1" applyBorder="1" applyAlignment="1">
      <alignment horizontal="center" wrapText="1"/>
    </xf>
    <xf numFmtId="0" fontId="4" fillId="0" borderId="1" xfId="1" applyFont="1" applyBorder="1" applyAlignment="1">
      <alignment horizontal="center" wrapText="1"/>
    </xf>
    <xf numFmtId="0" fontId="16" fillId="0" borderId="0" xfId="0" applyFont="1"/>
    <xf numFmtId="0" fontId="18" fillId="0" borderId="0" xfId="0" applyFont="1" applyAlignment="1"/>
    <xf numFmtId="0" fontId="18" fillId="0" borderId="0" xfId="0" applyFont="1" applyAlignment="1">
      <alignment horizontal="center"/>
    </xf>
    <xf numFmtId="0" fontId="16" fillId="0" borderId="0" xfId="0" applyFont="1" applyBorder="1" applyAlignment="1"/>
    <xf numFmtId="0" fontId="20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1" fillId="0" borderId="0" xfId="3" applyFont="1" applyFill="1" applyBorder="1" applyAlignment="1">
      <alignment wrapText="1"/>
    </xf>
    <xf numFmtId="0" fontId="12" fillId="0" borderId="0" xfId="3" applyFont="1" applyFill="1" applyBorder="1" applyAlignment="1">
      <alignment horizontal="left" vertical="top" wrapText="1"/>
    </xf>
    <xf numFmtId="0" fontId="12" fillId="0" borderId="0" xfId="3" applyFont="1" applyFill="1" applyBorder="1" applyAlignment="1">
      <alignment horizontal="left" vertical="top"/>
    </xf>
    <xf numFmtId="0" fontId="21" fillId="0" borderId="0" xfId="3" applyFont="1" applyBorder="1"/>
    <xf numFmtId="0" fontId="2" fillId="0" borderId="0" xfId="3"/>
    <xf numFmtId="0" fontId="2" fillId="2" borderId="0" xfId="3" applyFill="1" applyBorder="1"/>
    <xf numFmtId="0" fontId="2" fillId="2" borderId="0" xfId="3" applyFill="1"/>
    <xf numFmtId="0" fontId="2" fillId="0" borderId="0" xfId="3" applyBorder="1"/>
    <xf numFmtId="0" fontId="24" fillId="0" borderId="0" xfId="3" applyFont="1" applyFill="1" applyBorder="1" applyAlignment="1">
      <alignment horizontal="center" vertical="center" wrapText="1"/>
    </xf>
    <xf numFmtId="0" fontId="25" fillId="0" borderId="0" xfId="3" applyFont="1" applyBorder="1" applyAlignment="1">
      <alignment horizontal="center" vertical="center"/>
    </xf>
    <xf numFmtId="0" fontId="25" fillId="0" borderId="0" xfId="3" applyFont="1" applyBorder="1" applyAlignment="1">
      <alignment horizontal="center" vertical="center" wrapText="1"/>
    </xf>
    <xf numFmtId="0" fontId="25" fillId="2" borderId="0" xfId="3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4" fillId="2" borderId="0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12" fillId="2" borderId="0" xfId="0" applyFont="1" applyFill="1" applyBorder="1" applyAlignment="1">
      <alignment wrapText="1"/>
    </xf>
    <xf numFmtId="0" fontId="14" fillId="2" borderId="0" xfId="0" applyFont="1" applyFill="1" applyBorder="1" applyAlignment="1">
      <alignment wrapText="1"/>
    </xf>
    <xf numFmtId="0" fontId="13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wrapText="1"/>
    </xf>
    <xf numFmtId="0" fontId="19" fillId="0" borderId="0" xfId="0" applyFont="1" applyAlignment="1">
      <alignment horizontal="left" vertical="top"/>
    </xf>
    <xf numFmtId="0" fontId="17" fillId="0" borderId="0" xfId="0" applyFont="1" applyAlignment="1">
      <alignment horizontal="center" vertical="center" wrapText="1"/>
    </xf>
    <xf numFmtId="0" fontId="4" fillId="0" borderId="0" xfId="1" applyFont="1" applyAlignment="1">
      <alignment wrapText="1"/>
    </xf>
    <xf numFmtId="0" fontId="17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5" fillId="0" borderId="0" xfId="0" applyFont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0" borderId="0" xfId="2" applyFont="1" applyAlignment="1">
      <alignment wrapText="1"/>
    </xf>
    <xf numFmtId="0" fontId="5" fillId="0" borderId="0" xfId="0" applyFont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top" wrapText="1"/>
    </xf>
    <xf numFmtId="0" fontId="4" fillId="2" borderId="1" xfId="2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wrapText="1"/>
    </xf>
    <xf numFmtId="0" fontId="5" fillId="2" borderId="2" xfId="1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 vertical="center" wrapText="1" shrinkToFit="1"/>
    </xf>
    <xf numFmtId="0" fontId="18" fillId="2" borderId="6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17" fillId="2" borderId="1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2" applyNumberFormat="1" applyFont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wrapText="1"/>
    </xf>
    <xf numFmtId="0" fontId="20" fillId="0" borderId="6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6" fillId="2" borderId="1" xfId="3" applyFont="1" applyFill="1" applyBorder="1" applyAlignment="1">
      <alignment horizontal="center" vertical="center" wrapText="1"/>
    </xf>
    <xf numFmtId="0" fontId="20" fillId="2" borderId="1" xfId="3" applyFont="1" applyFill="1" applyBorder="1" applyAlignment="1">
      <alignment horizontal="center" vertical="center" wrapText="1"/>
    </xf>
    <xf numFmtId="20" fontId="16" fillId="2" borderId="1" xfId="3" applyNumberFormat="1" applyFont="1" applyFill="1" applyBorder="1" applyAlignment="1">
      <alignment horizontal="center" vertical="center" wrapText="1"/>
    </xf>
    <xf numFmtId="0" fontId="20" fillId="2" borderId="2" xfId="3" applyFont="1" applyFill="1" applyBorder="1" applyAlignment="1">
      <alignment horizontal="center" vertical="center" wrapText="1"/>
    </xf>
    <xf numFmtId="0" fontId="20" fillId="0" borderId="1" xfId="3" applyFont="1" applyBorder="1" applyAlignment="1">
      <alignment horizontal="center" vertical="center" wrapText="1"/>
    </xf>
    <xf numFmtId="0" fontId="16" fillId="2" borderId="1" xfId="3" applyFont="1" applyFill="1" applyBorder="1" applyAlignment="1">
      <alignment horizontal="center" vertical="center"/>
    </xf>
    <xf numFmtId="0" fontId="20" fillId="0" borderId="1" xfId="3" applyFont="1" applyFill="1" applyBorder="1" applyAlignment="1">
      <alignment horizontal="center" vertical="center" wrapText="1"/>
    </xf>
    <xf numFmtId="0" fontId="1" fillId="0" borderId="0" xfId="3" applyFont="1"/>
    <xf numFmtId="0" fontId="4" fillId="0" borderId="0" xfId="1" applyFont="1" applyBorder="1" applyAlignment="1">
      <alignment wrapText="1"/>
    </xf>
    <xf numFmtId="0" fontId="4" fillId="0" borderId="1" xfId="1" applyFont="1" applyBorder="1" applyAlignment="1">
      <alignment wrapText="1"/>
    </xf>
    <xf numFmtId="0" fontId="4" fillId="0" borderId="0" xfId="1" applyFont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20" fillId="2" borderId="6" xfId="3" applyFont="1" applyFill="1" applyBorder="1" applyAlignment="1">
      <alignment horizontal="center" vertical="center" wrapText="1"/>
    </xf>
    <xf numFmtId="0" fontId="18" fillId="2" borderId="1" xfId="3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28" fillId="0" borderId="2" xfId="0" applyFont="1" applyFill="1" applyBorder="1" applyAlignment="1">
      <alignment horizontal="center" vertical="center" textRotation="90" wrapText="1"/>
    </xf>
    <xf numFmtId="0" fontId="28" fillId="0" borderId="3" xfId="0" applyFont="1" applyFill="1" applyBorder="1" applyAlignment="1">
      <alignment horizontal="center" vertical="center" textRotation="90" wrapText="1"/>
    </xf>
    <xf numFmtId="0" fontId="28" fillId="2" borderId="2" xfId="0" applyFont="1" applyFill="1" applyBorder="1" applyAlignment="1">
      <alignment horizontal="center" vertical="center" textRotation="90" wrapText="1"/>
    </xf>
    <xf numFmtId="0" fontId="28" fillId="2" borderId="3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7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  <xf numFmtId="0" fontId="4" fillId="0" borderId="0" xfId="2" applyFont="1" applyAlignment="1">
      <alignment horizontal="left" wrapText="1"/>
    </xf>
    <xf numFmtId="0" fontId="4" fillId="0" borderId="0" xfId="2" applyFont="1" applyBorder="1" applyAlignment="1">
      <alignment horizontal="center" vertical="top" wrapText="1"/>
    </xf>
    <xf numFmtId="0" fontId="4" fillId="0" borderId="0" xfId="2" applyFont="1" applyAlignment="1">
      <alignment wrapText="1"/>
    </xf>
    <xf numFmtId="0" fontId="8" fillId="0" borderId="0" xfId="2" applyFont="1" applyAlignment="1">
      <alignment horizontal="left" wrapText="1"/>
    </xf>
    <xf numFmtId="0" fontId="14" fillId="0" borderId="0" xfId="0" applyFont="1" applyAlignment="1">
      <alignment horizontal="center" vertical="top" wrapText="1"/>
    </xf>
    <xf numFmtId="0" fontId="5" fillId="0" borderId="0" xfId="2" applyFont="1" applyAlignment="1">
      <alignment horizontal="center" wrapText="1"/>
    </xf>
    <xf numFmtId="0" fontId="4" fillId="0" borderId="0" xfId="2" applyFont="1" applyBorder="1" applyAlignment="1">
      <alignment wrapText="1"/>
    </xf>
    <xf numFmtId="0" fontId="5" fillId="2" borderId="4" xfId="2" applyFont="1" applyFill="1" applyBorder="1" applyAlignment="1">
      <alignment horizontal="right" vertical="top" wrapText="1"/>
    </xf>
    <xf numFmtId="0" fontId="5" fillId="2" borderId="6" xfId="2" applyFont="1" applyFill="1" applyBorder="1" applyAlignment="1">
      <alignment horizontal="right" vertical="top" wrapText="1"/>
    </xf>
    <xf numFmtId="0" fontId="4" fillId="0" borderId="1" xfId="1" applyFont="1" applyBorder="1" applyAlignment="1">
      <alignment wrapText="1"/>
    </xf>
    <xf numFmtId="0" fontId="4" fillId="0" borderId="0" xfId="1" applyFont="1" applyBorder="1" applyAlignment="1">
      <alignment wrapText="1"/>
    </xf>
    <xf numFmtId="0" fontId="4" fillId="0" borderId="4" xfId="1" applyFont="1" applyBorder="1" applyAlignment="1">
      <alignment horizontal="left" wrapText="1"/>
    </xf>
    <xf numFmtId="0" fontId="4" fillId="0" borderId="5" xfId="1" applyFont="1" applyBorder="1" applyAlignment="1">
      <alignment horizontal="left" wrapText="1"/>
    </xf>
    <xf numFmtId="0" fontId="4" fillId="0" borderId="6" xfId="1" applyFont="1" applyBorder="1" applyAlignment="1">
      <alignment horizontal="left" wrapText="1"/>
    </xf>
    <xf numFmtId="0" fontId="5" fillId="0" borderId="0" xfId="1" applyFont="1" applyBorder="1" applyAlignment="1">
      <alignment wrapText="1"/>
    </xf>
    <xf numFmtId="0" fontId="5" fillId="0" borderId="0" xfId="1" applyFont="1" applyAlignment="1">
      <alignment horizontal="center" wrapText="1"/>
    </xf>
    <xf numFmtId="0" fontId="4" fillId="0" borderId="0" xfId="1" applyFont="1" applyAlignment="1">
      <alignment horizontal="left" wrapText="1"/>
    </xf>
    <xf numFmtId="0" fontId="4" fillId="0" borderId="0" xfId="1" applyFont="1" applyBorder="1" applyAlignment="1">
      <alignment horizontal="center" wrapText="1"/>
    </xf>
    <xf numFmtId="0" fontId="5" fillId="0" borderId="1" xfId="1" applyFont="1" applyBorder="1" applyAlignment="1">
      <alignment horizontal="center" wrapText="1"/>
    </xf>
    <xf numFmtId="0" fontId="19" fillId="0" borderId="0" xfId="0" applyFont="1" applyAlignment="1">
      <alignment horizontal="left" vertical="top"/>
    </xf>
    <xf numFmtId="0" fontId="20" fillId="0" borderId="4" xfId="0" applyFont="1" applyFill="1" applyBorder="1" applyAlignment="1">
      <alignment vertical="center" wrapText="1"/>
    </xf>
    <xf numFmtId="0" fontId="20" fillId="0" borderId="6" xfId="0" applyFont="1" applyFill="1" applyBorder="1" applyAlignment="1">
      <alignment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20" fillId="0" borderId="4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16" fillId="0" borderId="0" xfId="0" applyFont="1" applyAlignment="1"/>
    <xf numFmtId="0" fontId="15" fillId="2" borderId="4" xfId="3" applyFont="1" applyFill="1" applyBorder="1" applyAlignment="1">
      <alignment horizontal="center" vertical="center" wrapText="1"/>
    </xf>
    <xf numFmtId="0" fontId="15" fillId="2" borderId="5" xfId="3" applyFont="1" applyFill="1" applyBorder="1" applyAlignment="1">
      <alignment horizontal="center" vertical="center" wrapText="1"/>
    </xf>
    <xf numFmtId="0" fontId="15" fillId="2" borderId="6" xfId="3" applyFont="1" applyFill="1" applyBorder="1" applyAlignment="1">
      <alignment horizontal="center" vertical="center" wrapText="1"/>
    </xf>
    <xf numFmtId="0" fontId="23" fillId="2" borderId="4" xfId="3" applyFont="1" applyFill="1" applyBorder="1" applyAlignment="1">
      <alignment horizontal="center" vertical="center" wrapText="1"/>
    </xf>
    <xf numFmtId="0" fontId="23" fillId="2" borderId="5" xfId="3" applyFont="1" applyFill="1" applyBorder="1" applyAlignment="1">
      <alignment horizontal="center" vertical="center" wrapText="1"/>
    </xf>
    <xf numFmtId="0" fontId="23" fillId="2" borderId="6" xfId="3" applyFont="1" applyFill="1" applyBorder="1" applyAlignment="1">
      <alignment horizontal="center" vertical="center" wrapText="1"/>
    </xf>
    <xf numFmtId="0" fontId="27" fillId="0" borderId="0" xfId="3" applyFont="1" applyAlignment="1">
      <alignment horizontal="left" vertical="top"/>
    </xf>
    <xf numFmtId="0" fontId="22" fillId="2" borderId="0" xfId="3" applyFont="1" applyFill="1" applyBorder="1" applyAlignment="1">
      <alignment horizontal="center" vertical="center" wrapText="1"/>
    </xf>
    <xf numFmtId="0" fontId="22" fillId="2" borderId="1" xfId="3" applyFont="1" applyFill="1" applyBorder="1" applyAlignment="1">
      <alignment horizontal="center" vertical="top" wrapText="1"/>
    </xf>
    <xf numFmtId="0" fontId="22" fillId="0" borderId="0" xfId="0" applyFont="1" applyAlignment="1">
      <alignment horizontal="center" vertical="center" wrapText="1"/>
    </xf>
    <xf numFmtId="0" fontId="20" fillId="2" borderId="2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6" fillId="2" borderId="2" xfId="3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Обычный_Лист2" xfId="1"/>
    <cellStyle name="Обычный_Лист3" xfId="2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AD56"/>
  <sheetViews>
    <sheetView topLeftCell="A16" workbookViewId="0">
      <selection activeCell="B25" sqref="B25"/>
    </sheetView>
  </sheetViews>
  <sheetFormatPr defaultRowHeight="15" x14ac:dyDescent="0.25"/>
  <cols>
    <col min="1" max="1" width="2.5703125" customWidth="1"/>
    <col min="2" max="2" width="13.140625" customWidth="1"/>
    <col min="3" max="3" width="4" customWidth="1"/>
    <col min="4" max="5" width="12" customWidth="1"/>
    <col min="6" max="6" width="3.42578125" customWidth="1"/>
    <col min="7" max="7" width="5" customWidth="1"/>
    <col min="8" max="8" width="4.28515625" customWidth="1"/>
    <col min="9" max="9" width="4.140625" customWidth="1"/>
    <col min="10" max="10" width="4.7109375" customWidth="1"/>
    <col min="11" max="11" width="4.42578125" customWidth="1"/>
    <col min="12" max="12" width="5.28515625" customWidth="1"/>
    <col min="13" max="13" width="4.85546875" customWidth="1"/>
    <col min="14" max="15" width="4.28515625" customWidth="1"/>
    <col min="16" max="16" width="4.5703125" customWidth="1"/>
    <col min="17" max="17" width="3.7109375" customWidth="1"/>
    <col min="18" max="18" width="3.5703125" customWidth="1"/>
    <col min="19" max="19" width="3.7109375" customWidth="1"/>
    <col min="20" max="20" width="3.42578125" customWidth="1"/>
    <col min="21" max="21" width="3.5703125" customWidth="1"/>
    <col min="22" max="22" width="3.7109375" customWidth="1"/>
    <col min="23" max="23" width="3.85546875" customWidth="1"/>
    <col min="24" max="24" width="3.7109375" customWidth="1"/>
    <col min="25" max="26" width="3.85546875" customWidth="1"/>
    <col min="27" max="27" width="3.7109375" customWidth="1"/>
    <col min="28" max="28" width="4" customWidth="1"/>
  </cols>
  <sheetData>
    <row r="1" spans="1:28" ht="15" customHeight="1" x14ac:dyDescent="0.25">
      <c r="A1" s="118" t="s">
        <v>67</v>
      </c>
      <c r="B1" s="118"/>
      <c r="C1" s="11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</row>
    <row r="2" spans="1:28" ht="15" customHeight="1" x14ac:dyDescent="0.25">
      <c r="A2" s="134" t="s">
        <v>79</v>
      </c>
      <c r="B2" s="134"/>
      <c r="C2" s="134"/>
      <c r="D2" s="134"/>
      <c r="E2" s="134"/>
      <c r="F2" s="10"/>
      <c r="G2" s="10"/>
      <c r="H2" s="10"/>
      <c r="I2" s="10"/>
      <c r="J2" s="10"/>
      <c r="K2" s="10"/>
      <c r="L2" s="10"/>
      <c r="M2" s="10"/>
      <c r="N2" s="10"/>
      <c r="O2" s="10"/>
      <c r="P2" s="134" t="s">
        <v>77</v>
      </c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</row>
    <row r="3" spans="1:28" x14ac:dyDescent="0.25">
      <c r="A3" s="134"/>
      <c r="B3" s="134"/>
      <c r="C3" s="134"/>
      <c r="D3" s="134"/>
      <c r="E3" s="134"/>
      <c r="F3" s="10"/>
      <c r="G3" s="10"/>
      <c r="H3" s="10"/>
      <c r="I3" s="10"/>
      <c r="J3" s="10"/>
      <c r="K3" s="10"/>
      <c r="L3" s="10"/>
      <c r="M3" s="10"/>
      <c r="N3" s="10"/>
      <c r="O3" s="10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</row>
    <row r="4" spans="1:28" x14ac:dyDescent="0.25">
      <c r="A4" s="134"/>
      <c r="B4" s="134"/>
      <c r="C4" s="134"/>
      <c r="D4" s="134"/>
      <c r="E4" s="134"/>
      <c r="F4" s="10"/>
      <c r="G4" s="10"/>
      <c r="H4" s="10"/>
      <c r="I4" s="10"/>
      <c r="J4" s="10"/>
      <c r="K4" s="10"/>
      <c r="L4" s="10"/>
      <c r="M4" s="10"/>
      <c r="N4" s="10"/>
      <c r="O4" s="10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</row>
    <row r="5" spans="1:28" x14ac:dyDescent="0.25">
      <c r="A5" s="134"/>
      <c r="B5" s="134"/>
      <c r="C5" s="134"/>
      <c r="D5" s="134"/>
      <c r="E5" s="134"/>
      <c r="F5" s="10"/>
      <c r="G5" s="10"/>
      <c r="H5" s="10"/>
      <c r="I5" s="10"/>
      <c r="J5" s="10"/>
      <c r="K5" s="10"/>
      <c r="L5" s="10"/>
      <c r="M5" s="10"/>
      <c r="N5" s="10"/>
      <c r="O5" s="10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</row>
    <row r="6" spans="1:28" x14ac:dyDescent="0.25">
      <c r="A6" s="134"/>
      <c r="B6" s="134"/>
      <c r="C6" s="134"/>
      <c r="D6" s="134"/>
      <c r="E6" s="134"/>
      <c r="F6" s="10"/>
      <c r="G6" s="10"/>
      <c r="H6" s="10"/>
      <c r="I6" s="10"/>
      <c r="J6" s="10"/>
      <c r="K6" s="10"/>
      <c r="L6" s="10"/>
      <c r="M6" s="10"/>
      <c r="N6" s="10"/>
      <c r="O6" s="10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</row>
    <row r="7" spans="1:28" x14ac:dyDescent="0.25">
      <c r="A7" s="134"/>
      <c r="B7" s="134"/>
      <c r="C7" s="134"/>
      <c r="D7" s="134"/>
      <c r="E7" s="134"/>
      <c r="F7" s="10"/>
      <c r="G7" s="10"/>
      <c r="H7" s="10"/>
      <c r="I7" s="10"/>
      <c r="J7" s="10"/>
      <c r="K7" s="10"/>
      <c r="L7" s="10"/>
      <c r="M7" s="10"/>
      <c r="N7" s="10"/>
      <c r="O7" s="10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</row>
    <row r="8" spans="1:28" x14ac:dyDescent="0.25">
      <c r="A8" s="134"/>
      <c r="B8" s="134"/>
      <c r="C8" s="134"/>
      <c r="D8" s="134"/>
      <c r="E8" s="134"/>
      <c r="F8" s="10"/>
      <c r="G8" s="10"/>
      <c r="H8" s="10"/>
      <c r="I8" s="10"/>
      <c r="J8" s="10"/>
      <c r="K8" s="10"/>
      <c r="L8" s="10"/>
      <c r="M8" s="10"/>
      <c r="N8" s="10"/>
      <c r="O8" s="10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</row>
    <row r="9" spans="1:28" ht="15" customHeight="1" x14ac:dyDescent="0.25">
      <c r="A9" s="135" t="s">
        <v>81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</row>
    <row r="10" spans="1:28" x14ac:dyDescent="0.25">
      <c r="A10" s="2"/>
      <c r="B10" s="64"/>
      <c r="C10" s="64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10"/>
      <c r="AB10" s="10"/>
    </row>
    <row r="11" spans="1:28" ht="15" customHeight="1" x14ac:dyDescent="0.25">
      <c r="A11" s="130" t="s">
        <v>0</v>
      </c>
      <c r="B11" s="130" t="s">
        <v>1</v>
      </c>
      <c r="C11" s="131" t="s">
        <v>59</v>
      </c>
      <c r="D11" s="130" t="s">
        <v>70</v>
      </c>
      <c r="E11" s="130" t="s">
        <v>73</v>
      </c>
      <c r="F11" s="131" t="s">
        <v>71</v>
      </c>
      <c r="G11" s="120" t="s">
        <v>2</v>
      </c>
      <c r="H11" s="120" t="s">
        <v>3</v>
      </c>
      <c r="I11" s="123" t="s">
        <v>4</v>
      </c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5"/>
    </row>
    <row r="12" spans="1:28" ht="27.75" customHeight="1" x14ac:dyDescent="0.25">
      <c r="A12" s="130"/>
      <c r="B12" s="130"/>
      <c r="C12" s="132"/>
      <c r="D12" s="130"/>
      <c r="E12" s="130"/>
      <c r="F12" s="132"/>
      <c r="G12" s="121"/>
      <c r="H12" s="121"/>
      <c r="I12" s="110" t="s">
        <v>57</v>
      </c>
      <c r="J12" s="111"/>
      <c r="K12" s="111"/>
      <c r="L12" s="111"/>
      <c r="M12" s="111"/>
      <c r="N12" s="112"/>
      <c r="O12" s="110" t="s">
        <v>5</v>
      </c>
      <c r="P12" s="111"/>
      <c r="Q12" s="111"/>
      <c r="R12" s="111"/>
      <c r="S12" s="111"/>
      <c r="T12" s="112"/>
      <c r="U12" s="110" t="s">
        <v>6</v>
      </c>
      <c r="V12" s="111"/>
      <c r="W12" s="111"/>
      <c r="X12" s="111"/>
      <c r="Y12" s="111"/>
      <c r="Z12" s="112"/>
      <c r="AA12" s="126" t="s">
        <v>7</v>
      </c>
      <c r="AB12" s="128" t="s">
        <v>8</v>
      </c>
    </row>
    <row r="13" spans="1:28" ht="149.25" customHeight="1" x14ac:dyDescent="0.25">
      <c r="A13" s="130"/>
      <c r="B13" s="130"/>
      <c r="C13" s="133"/>
      <c r="D13" s="130"/>
      <c r="E13" s="130"/>
      <c r="F13" s="133"/>
      <c r="G13" s="122"/>
      <c r="H13" s="122"/>
      <c r="I13" s="66" t="s">
        <v>9</v>
      </c>
      <c r="J13" s="66" t="s">
        <v>10</v>
      </c>
      <c r="K13" s="66" t="s">
        <v>11</v>
      </c>
      <c r="L13" s="66" t="s">
        <v>12</v>
      </c>
      <c r="M13" s="66" t="s">
        <v>13</v>
      </c>
      <c r="N13" s="66" t="s">
        <v>14</v>
      </c>
      <c r="O13" s="66" t="s">
        <v>9</v>
      </c>
      <c r="P13" s="66" t="s">
        <v>10</v>
      </c>
      <c r="Q13" s="66" t="s">
        <v>11</v>
      </c>
      <c r="R13" s="66" t="s">
        <v>12</v>
      </c>
      <c r="S13" s="66" t="s">
        <v>13</v>
      </c>
      <c r="T13" s="66" t="s">
        <v>14</v>
      </c>
      <c r="U13" s="66" t="s">
        <v>9</v>
      </c>
      <c r="V13" s="66" t="s">
        <v>10</v>
      </c>
      <c r="W13" s="66" t="s">
        <v>11</v>
      </c>
      <c r="X13" s="66" t="s">
        <v>12</v>
      </c>
      <c r="Y13" s="66" t="s">
        <v>13</v>
      </c>
      <c r="Z13" s="66" t="s">
        <v>14</v>
      </c>
      <c r="AA13" s="127"/>
      <c r="AB13" s="129"/>
    </row>
    <row r="14" spans="1:28" x14ac:dyDescent="0.25">
      <c r="A14" s="65">
        <v>1</v>
      </c>
      <c r="B14" s="61">
        <v>2</v>
      </c>
      <c r="C14" s="65">
        <v>3</v>
      </c>
      <c r="D14" s="61">
        <v>4</v>
      </c>
      <c r="E14" s="65">
        <v>5</v>
      </c>
      <c r="F14" s="61">
        <v>6</v>
      </c>
      <c r="G14" s="65">
        <v>7</v>
      </c>
      <c r="H14" s="61">
        <v>8</v>
      </c>
      <c r="I14" s="65">
        <v>9</v>
      </c>
      <c r="J14" s="61">
        <v>10</v>
      </c>
      <c r="K14" s="65">
        <v>11</v>
      </c>
      <c r="L14" s="61">
        <v>12</v>
      </c>
      <c r="M14" s="65">
        <v>13</v>
      </c>
      <c r="N14" s="61">
        <v>14</v>
      </c>
      <c r="O14" s="65">
        <v>15</v>
      </c>
      <c r="P14" s="61">
        <v>16</v>
      </c>
      <c r="Q14" s="65">
        <v>17</v>
      </c>
      <c r="R14" s="61">
        <v>18</v>
      </c>
      <c r="S14" s="65">
        <v>19</v>
      </c>
      <c r="T14" s="61">
        <v>20</v>
      </c>
      <c r="U14" s="65">
        <v>21</v>
      </c>
      <c r="V14" s="61">
        <v>22</v>
      </c>
      <c r="W14" s="65">
        <v>23</v>
      </c>
      <c r="X14" s="61">
        <v>24</v>
      </c>
      <c r="Y14" s="65">
        <v>25</v>
      </c>
      <c r="Z14" s="61">
        <v>26</v>
      </c>
      <c r="AA14" s="65">
        <v>27</v>
      </c>
      <c r="AB14" s="61">
        <v>28</v>
      </c>
    </row>
    <row r="15" spans="1:28" ht="15" customHeight="1" x14ac:dyDescent="0.25">
      <c r="A15" s="110" t="s">
        <v>68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2"/>
    </row>
    <row r="16" spans="1:28" ht="24" x14ac:dyDescent="0.25">
      <c r="A16" s="8">
        <v>1</v>
      </c>
      <c r="B16" s="46" t="s">
        <v>91</v>
      </c>
      <c r="C16" s="67">
        <v>0</v>
      </c>
      <c r="D16" s="68" t="s">
        <v>97</v>
      </c>
      <c r="E16" s="67" t="s">
        <v>106</v>
      </c>
      <c r="F16" s="67">
        <v>1</v>
      </c>
      <c r="G16" s="67">
        <v>250</v>
      </c>
      <c r="H16" s="67">
        <v>90</v>
      </c>
      <c r="I16" s="67"/>
      <c r="J16" s="67"/>
      <c r="K16" s="67"/>
      <c r="L16" s="67"/>
      <c r="M16" s="67"/>
      <c r="N16" s="67"/>
      <c r="O16" s="67"/>
      <c r="P16" s="70"/>
      <c r="Q16" s="70"/>
      <c r="R16" s="90">
        <v>4</v>
      </c>
      <c r="S16" s="90">
        <v>24</v>
      </c>
      <c r="T16" s="90">
        <v>1</v>
      </c>
      <c r="U16" s="67"/>
      <c r="V16" s="67"/>
      <c r="W16" s="4"/>
      <c r="X16" s="4"/>
      <c r="Y16" s="4"/>
      <c r="Z16" s="4"/>
      <c r="AA16" s="4"/>
      <c r="AB16" s="4"/>
    </row>
    <row r="17" spans="1:28" ht="24" x14ac:dyDescent="0.25">
      <c r="A17" s="8">
        <v>2</v>
      </c>
      <c r="B17" s="46" t="s">
        <v>91</v>
      </c>
      <c r="C17" s="67">
        <v>0</v>
      </c>
      <c r="D17" s="68" t="s">
        <v>97</v>
      </c>
      <c r="E17" s="67" t="s">
        <v>106</v>
      </c>
      <c r="F17" s="8">
        <v>1</v>
      </c>
      <c r="G17" s="8"/>
      <c r="H17" s="67">
        <v>90</v>
      </c>
      <c r="I17" s="67"/>
      <c r="J17" s="67"/>
      <c r="K17" s="67"/>
      <c r="L17" s="90">
        <v>43</v>
      </c>
      <c r="M17" s="90">
        <v>42</v>
      </c>
      <c r="N17" s="90">
        <v>16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ht="24" x14ac:dyDescent="0.25">
      <c r="A18" s="8">
        <v>3</v>
      </c>
      <c r="B18" s="46" t="s">
        <v>91</v>
      </c>
      <c r="C18" s="67">
        <v>0</v>
      </c>
      <c r="D18" s="69" t="s">
        <v>102</v>
      </c>
      <c r="E18" s="67" t="s">
        <v>111</v>
      </c>
      <c r="F18" s="67">
        <v>1</v>
      </c>
      <c r="G18" s="67">
        <v>350</v>
      </c>
      <c r="H18" s="67">
        <v>60</v>
      </c>
      <c r="I18" s="67"/>
      <c r="J18" s="67"/>
      <c r="K18" s="67"/>
      <c r="L18" s="67"/>
      <c r="M18" s="67"/>
      <c r="N18" s="67"/>
      <c r="O18" s="90">
        <v>13</v>
      </c>
      <c r="P18" s="90">
        <v>29</v>
      </c>
      <c r="Q18" s="90">
        <v>4</v>
      </c>
      <c r="R18" s="67"/>
      <c r="S18" s="67"/>
      <c r="T18" s="67"/>
      <c r="U18" s="70"/>
      <c r="V18" s="70"/>
      <c r="W18" s="70"/>
      <c r="X18" s="70"/>
      <c r="Y18" s="70"/>
      <c r="Z18" s="70"/>
      <c r="AA18" s="70"/>
      <c r="AB18" s="70"/>
    </row>
    <row r="19" spans="1:28" ht="24" x14ac:dyDescent="0.25">
      <c r="A19" s="8">
        <v>4</v>
      </c>
      <c r="B19" s="46" t="s">
        <v>91</v>
      </c>
      <c r="C19" s="67">
        <v>0</v>
      </c>
      <c r="D19" s="69" t="s">
        <v>92</v>
      </c>
      <c r="E19" s="67" t="s">
        <v>107</v>
      </c>
      <c r="F19" s="67">
        <v>2</v>
      </c>
      <c r="G19" s="67">
        <v>300</v>
      </c>
      <c r="H19" s="67">
        <v>60</v>
      </c>
      <c r="I19" s="67"/>
      <c r="J19" s="67"/>
      <c r="K19" s="67"/>
      <c r="L19" s="67"/>
      <c r="M19" s="67"/>
      <c r="N19" s="67"/>
      <c r="O19" s="90">
        <v>23</v>
      </c>
      <c r="P19" s="90">
        <v>59</v>
      </c>
      <c r="Q19" s="90">
        <v>9</v>
      </c>
      <c r="R19" s="67"/>
      <c r="S19" s="67"/>
      <c r="T19" s="67"/>
      <c r="U19" s="70"/>
      <c r="V19" s="70"/>
      <c r="W19" s="70"/>
      <c r="X19" s="70"/>
      <c r="Y19" s="70"/>
      <c r="Z19" s="70"/>
      <c r="AA19" s="70"/>
      <c r="AB19" s="70"/>
    </row>
    <row r="20" spans="1:28" ht="24" x14ac:dyDescent="0.25">
      <c r="A20" s="8">
        <v>5</v>
      </c>
      <c r="B20" s="46" t="s">
        <v>91</v>
      </c>
      <c r="C20" s="67">
        <v>0</v>
      </c>
      <c r="D20" s="69" t="s">
        <v>103</v>
      </c>
      <c r="E20" s="67" t="s">
        <v>107</v>
      </c>
      <c r="F20" s="67">
        <v>1</v>
      </c>
      <c r="G20" s="67">
        <v>300</v>
      </c>
      <c r="H20" s="67">
        <v>60</v>
      </c>
      <c r="I20" s="67"/>
      <c r="J20" s="67"/>
      <c r="K20" s="67"/>
      <c r="L20" s="67"/>
      <c r="M20" s="67"/>
      <c r="N20" s="67"/>
      <c r="O20" s="90">
        <v>66</v>
      </c>
      <c r="P20" s="90">
        <v>1</v>
      </c>
      <c r="Q20" s="67"/>
      <c r="R20" s="67"/>
      <c r="S20" s="67"/>
      <c r="T20" s="67"/>
      <c r="U20" s="70"/>
      <c r="V20" s="70"/>
      <c r="W20" s="70"/>
      <c r="X20" s="70"/>
      <c r="Y20" s="70"/>
      <c r="Z20" s="70"/>
      <c r="AA20" s="70"/>
      <c r="AB20" s="70"/>
    </row>
    <row r="21" spans="1:28" ht="33.75" x14ac:dyDescent="0.25">
      <c r="A21" s="8">
        <v>6</v>
      </c>
      <c r="B21" s="46" t="s">
        <v>91</v>
      </c>
      <c r="C21" s="67">
        <v>0</v>
      </c>
      <c r="D21" s="69" t="s">
        <v>104</v>
      </c>
      <c r="E21" s="67" t="s">
        <v>112</v>
      </c>
      <c r="F21" s="67">
        <v>2</v>
      </c>
      <c r="G21" s="67">
        <v>250</v>
      </c>
      <c r="H21" s="67">
        <v>90</v>
      </c>
      <c r="I21" s="67"/>
      <c r="J21" s="67"/>
      <c r="K21" s="67"/>
      <c r="L21" s="67"/>
      <c r="M21" s="67"/>
      <c r="N21" s="67"/>
      <c r="O21" s="90">
        <v>14</v>
      </c>
      <c r="P21" s="90">
        <v>60</v>
      </c>
      <c r="Q21" s="67"/>
      <c r="R21" s="67"/>
      <c r="S21" s="67"/>
      <c r="T21" s="67"/>
      <c r="U21" s="70"/>
      <c r="V21" s="70"/>
      <c r="W21" s="70"/>
      <c r="X21" s="70"/>
      <c r="Y21" s="70"/>
      <c r="Z21" s="70"/>
      <c r="AA21" s="70"/>
      <c r="AB21" s="70"/>
    </row>
    <row r="22" spans="1:28" ht="36.75" customHeight="1" x14ac:dyDescent="0.25">
      <c r="A22" s="8">
        <v>7</v>
      </c>
      <c r="B22" s="46" t="s">
        <v>91</v>
      </c>
      <c r="C22" s="67">
        <v>0</v>
      </c>
      <c r="D22" s="69" t="s">
        <v>105</v>
      </c>
      <c r="E22" s="67" t="s">
        <v>113</v>
      </c>
      <c r="F22" s="67">
        <v>2</v>
      </c>
      <c r="G22" s="67">
        <v>300</v>
      </c>
      <c r="H22" s="67">
        <v>60</v>
      </c>
      <c r="I22" s="67"/>
      <c r="J22" s="67"/>
      <c r="K22" s="67"/>
      <c r="L22" s="67"/>
      <c r="M22" s="67"/>
      <c r="N22" s="67"/>
      <c r="O22" s="90">
        <v>15</v>
      </c>
      <c r="P22" s="90">
        <v>2</v>
      </c>
      <c r="Q22" s="67"/>
      <c r="R22" s="67"/>
      <c r="S22" s="67"/>
      <c r="T22" s="67"/>
      <c r="U22" s="70"/>
      <c r="V22" s="70"/>
      <c r="W22" s="70"/>
      <c r="X22" s="70"/>
      <c r="Y22" s="70"/>
      <c r="Z22" s="70"/>
      <c r="AA22" s="70"/>
      <c r="AB22" s="70"/>
    </row>
    <row r="23" spans="1:28" ht="24" x14ac:dyDescent="0.25">
      <c r="A23" s="8">
        <v>8</v>
      </c>
      <c r="B23" s="46" t="s">
        <v>91</v>
      </c>
      <c r="C23" s="8">
        <v>0</v>
      </c>
      <c r="D23" s="69" t="s">
        <v>101</v>
      </c>
      <c r="E23" s="8" t="s">
        <v>129</v>
      </c>
      <c r="F23" s="8">
        <v>1</v>
      </c>
      <c r="G23" s="8">
        <v>450</v>
      </c>
      <c r="H23" s="8">
        <v>90</v>
      </c>
      <c r="I23" s="67"/>
      <c r="J23" s="67"/>
      <c r="K23" s="67"/>
      <c r="L23" s="67"/>
      <c r="M23" s="67"/>
      <c r="N23" s="67"/>
      <c r="O23" s="67"/>
      <c r="P23" s="67"/>
      <c r="Q23" s="67"/>
      <c r="R23" s="90">
        <v>7</v>
      </c>
      <c r="S23" s="90">
        <v>8</v>
      </c>
      <c r="T23" s="90">
        <v>7</v>
      </c>
      <c r="U23" s="70"/>
      <c r="V23" s="70"/>
      <c r="W23" s="70"/>
      <c r="X23" s="70"/>
      <c r="Y23" s="70"/>
      <c r="Z23" s="70"/>
      <c r="AA23" s="70"/>
      <c r="AB23" s="70"/>
    </row>
    <row r="24" spans="1:28" ht="24" x14ac:dyDescent="0.25">
      <c r="A24" s="8"/>
      <c r="B24" s="46" t="s">
        <v>91</v>
      </c>
      <c r="C24" s="8"/>
      <c r="D24" s="69" t="s">
        <v>122</v>
      </c>
      <c r="E24" s="8"/>
      <c r="F24" s="8"/>
      <c r="G24" s="8"/>
      <c r="H24" s="8"/>
      <c r="I24" s="67"/>
      <c r="J24" s="67"/>
      <c r="K24" s="67"/>
      <c r="L24" s="67"/>
      <c r="M24" s="67"/>
      <c r="N24" s="67"/>
      <c r="O24" s="67"/>
      <c r="P24" s="67"/>
      <c r="Q24" s="90">
        <v>1</v>
      </c>
      <c r="R24" s="90">
        <v>2</v>
      </c>
      <c r="S24" s="90">
        <v>3</v>
      </c>
      <c r="T24" s="67"/>
      <c r="U24" s="70"/>
      <c r="V24" s="70"/>
      <c r="W24" s="70"/>
      <c r="X24" s="70"/>
      <c r="Y24" s="70"/>
      <c r="Z24" s="70"/>
      <c r="AA24" s="70"/>
      <c r="AB24" s="70"/>
    </row>
    <row r="25" spans="1:28" ht="24" x14ac:dyDescent="0.25">
      <c r="A25" s="8"/>
      <c r="B25" s="46" t="s">
        <v>91</v>
      </c>
      <c r="C25" s="8"/>
      <c r="D25" s="69" t="s">
        <v>125</v>
      </c>
      <c r="E25" s="8"/>
      <c r="F25" s="8"/>
      <c r="G25" s="8"/>
      <c r="H25" s="8"/>
      <c r="I25" s="67"/>
      <c r="J25" s="67"/>
      <c r="K25" s="67"/>
      <c r="L25" s="67"/>
      <c r="M25" s="67"/>
      <c r="N25" s="67"/>
      <c r="O25" s="67"/>
      <c r="P25" s="90">
        <v>1</v>
      </c>
      <c r="Q25" s="90">
        <v>4</v>
      </c>
      <c r="R25" s="67"/>
      <c r="S25" s="67"/>
      <c r="T25" s="67"/>
      <c r="U25" s="70"/>
      <c r="V25" s="70"/>
      <c r="W25" s="70"/>
      <c r="X25" s="70"/>
      <c r="Y25" s="70"/>
      <c r="Z25" s="70"/>
      <c r="AA25" s="70"/>
      <c r="AB25" s="70"/>
    </row>
    <row r="26" spans="1:28" x14ac:dyDescent="0.25">
      <c r="A26" s="8"/>
      <c r="B26" s="46"/>
      <c r="C26" s="8"/>
      <c r="D26" s="69"/>
      <c r="E26" s="8"/>
      <c r="F26" s="8"/>
      <c r="G26" s="8"/>
      <c r="H26" s="8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70"/>
      <c r="V26" s="70"/>
      <c r="W26" s="70"/>
      <c r="X26" s="70"/>
      <c r="Y26" s="70"/>
      <c r="Z26" s="70"/>
      <c r="AA26" s="70"/>
      <c r="AB26" s="70"/>
    </row>
    <row r="27" spans="1:28" x14ac:dyDescent="0.25">
      <c r="A27" s="8"/>
      <c r="B27" s="46"/>
      <c r="C27" s="8"/>
      <c r="D27" s="69"/>
      <c r="E27" s="8"/>
      <c r="F27" s="8"/>
      <c r="G27" s="8"/>
      <c r="H27" s="8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70"/>
      <c r="V27" s="70"/>
      <c r="W27" s="70"/>
      <c r="X27" s="70"/>
      <c r="Y27" s="70"/>
      <c r="Z27" s="70"/>
      <c r="AA27" s="70"/>
      <c r="AB27" s="70"/>
    </row>
    <row r="28" spans="1:28" x14ac:dyDescent="0.25">
      <c r="A28" s="8"/>
      <c r="B28" s="5"/>
      <c r="C28" s="8"/>
      <c r="D28" s="6"/>
      <c r="E28" s="8"/>
      <c r="F28" s="8"/>
      <c r="G28" s="8"/>
      <c r="H28" s="8"/>
      <c r="I28" s="8"/>
      <c r="J28" s="8"/>
      <c r="K28" s="8"/>
      <c r="L28" s="8"/>
      <c r="M28" s="8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x14ac:dyDescent="0.25">
      <c r="A29" s="8"/>
      <c r="B29" s="5"/>
      <c r="C29" s="8"/>
      <c r="D29" s="6"/>
      <c r="E29" s="8"/>
      <c r="F29" s="8"/>
      <c r="G29" s="8"/>
      <c r="H29" s="8"/>
      <c r="I29" s="8"/>
      <c r="J29" s="8"/>
      <c r="K29" s="8"/>
      <c r="L29" s="8"/>
      <c r="M29" s="8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x14ac:dyDescent="0.25">
      <c r="A30" s="8"/>
      <c r="B30" s="5"/>
      <c r="C30" s="8"/>
      <c r="D30" s="6"/>
      <c r="E30" s="8"/>
      <c r="F30" s="8"/>
      <c r="G30" s="8"/>
      <c r="H30" s="8"/>
      <c r="I30" s="8"/>
      <c r="J30" s="8"/>
      <c r="K30" s="8"/>
      <c r="L30" s="8"/>
      <c r="M30" s="8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x14ac:dyDescent="0.25">
      <c r="A31" s="8"/>
      <c r="B31" s="5"/>
      <c r="C31" s="8"/>
      <c r="D31" s="6"/>
      <c r="E31" s="8"/>
      <c r="F31" s="8"/>
      <c r="G31" s="8"/>
      <c r="H31" s="8"/>
      <c r="I31" s="8"/>
      <c r="J31" s="8"/>
      <c r="K31" s="8"/>
      <c r="L31" s="8"/>
      <c r="M31" s="8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x14ac:dyDescent="0.25">
      <c r="A32" s="8">
        <v>4</v>
      </c>
      <c r="B32" s="5"/>
      <c r="C32" s="8">
        <v>2</v>
      </c>
      <c r="D32" s="6"/>
      <c r="E32" s="8"/>
      <c r="F32" s="8"/>
      <c r="G32" s="8"/>
      <c r="H32" s="8"/>
      <c r="I32" s="8"/>
      <c r="J32" s="8"/>
      <c r="K32" s="8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8"/>
    </row>
    <row r="33" spans="1:30" ht="15" customHeight="1" x14ac:dyDescent="0.25">
      <c r="A33" s="110" t="s">
        <v>69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2"/>
    </row>
    <row r="34" spans="1:30" ht="24" x14ac:dyDescent="0.25">
      <c r="A34" s="67">
        <v>1</v>
      </c>
      <c r="B34" s="46" t="s">
        <v>94</v>
      </c>
      <c r="C34" s="46">
        <v>3</v>
      </c>
      <c r="D34" s="89" t="s">
        <v>93</v>
      </c>
      <c r="E34" s="67" t="s">
        <v>107</v>
      </c>
      <c r="F34" s="46">
        <v>1</v>
      </c>
      <c r="G34" s="70"/>
      <c r="H34" s="67">
        <v>60</v>
      </c>
      <c r="I34" s="90">
        <v>14</v>
      </c>
      <c r="J34" s="90">
        <v>34</v>
      </c>
      <c r="K34" s="90">
        <v>21</v>
      </c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67"/>
    </row>
    <row r="35" spans="1:30" ht="24" x14ac:dyDescent="0.25">
      <c r="A35" s="67"/>
      <c r="B35" s="46" t="s">
        <v>94</v>
      </c>
      <c r="C35" s="46">
        <v>3</v>
      </c>
      <c r="D35" s="69" t="s">
        <v>96</v>
      </c>
      <c r="E35" s="67" t="s">
        <v>107</v>
      </c>
      <c r="F35" s="46">
        <v>1</v>
      </c>
      <c r="G35" s="70"/>
      <c r="H35" s="67">
        <v>60</v>
      </c>
      <c r="I35" s="90">
        <v>10</v>
      </c>
      <c r="J35" s="90">
        <v>29</v>
      </c>
      <c r="K35" s="90">
        <v>27</v>
      </c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67"/>
    </row>
    <row r="36" spans="1:30" ht="24" x14ac:dyDescent="0.25">
      <c r="A36" s="67">
        <v>2</v>
      </c>
      <c r="B36" s="68" t="s">
        <v>95</v>
      </c>
      <c r="C36" s="67">
        <v>3</v>
      </c>
      <c r="D36" s="69" t="s">
        <v>93</v>
      </c>
      <c r="E36" s="67" t="s">
        <v>108</v>
      </c>
      <c r="F36" s="67">
        <v>1</v>
      </c>
      <c r="G36" s="67"/>
      <c r="H36" s="67">
        <v>60</v>
      </c>
      <c r="I36" s="67"/>
      <c r="J36" s="67"/>
      <c r="K36" s="90">
        <v>100</v>
      </c>
      <c r="L36" s="67"/>
      <c r="M36" s="67"/>
      <c r="N36" s="67"/>
      <c r="O36" s="67"/>
      <c r="P36" s="67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67"/>
    </row>
    <row r="37" spans="1:30" ht="24" x14ac:dyDescent="0.25">
      <c r="A37" s="67">
        <v>3</v>
      </c>
      <c r="B37" s="68" t="s">
        <v>95</v>
      </c>
      <c r="C37" s="67">
        <v>3</v>
      </c>
      <c r="D37" s="69" t="s">
        <v>96</v>
      </c>
      <c r="E37" s="67" t="s">
        <v>108</v>
      </c>
      <c r="F37" s="67">
        <v>1</v>
      </c>
      <c r="G37" s="67"/>
      <c r="H37" s="67">
        <v>60</v>
      </c>
      <c r="I37" s="67"/>
      <c r="J37" s="67"/>
      <c r="K37" s="67"/>
      <c r="L37" s="90">
        <v>88</v>
      </c>
      <c r="M37" s="90">
        <v>8</v>
      </c>
      <c r="N37" s="90">
        <v>4</v>
      </c>
      <c r="O37" s="67"/>
      <c r="P37" s="67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67"/>
    </row>
    <row r="38" spans="1:30" ht="24.75" customHeight="1" x14ac:dyDescent="0.25">
      <c r="A38" s="67">
        <v>4</v>
      </c>
      <c r="B38" s="68" t="s">
        <v>109</v>
      </c>
      <c r="C38" s="67">
        <v>3</v>
      </c>
      <c r="D38" s="69" t="s">
        <v>98</v>
      </c>
      <c r="E38" s="67" t="s">
        <v>110</v>
      </c>
      <c r="F38" s="67">
        <v>1</v>
      </c>
      <c r="G38" s="67"/>
      <c r="H38" s="67">
        <v>90</v>
      </c>
      <c r="I38" s="90">
        <v>12</v>
      </c>
      <c r="J38" s="90">
        <v>57</v>
      </c>
      <c r="K38" s="90">
        <v>16</v>
      </c>
      <c r="L38" s="67"/>
      <c r="M38" s="67"/>
      <c r="N38" s="70"/>
      <c r="O38" s="67"/>
      <c r="P38" s="67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67"/>
    </row>
    <row r="39" spans="1:30" ht="36" x14ac:dyDescent="0.25">
      <c r="A39" s="67">
        <v>5</v>
      </c>
      <c r="B39" s="46" t="s">
        <v>99</v>
      </c>
      <c r="C39" s="67">
        <v>3</v>
      </c>
      <c r="D39" s="69" t="s">
        <v>100</v>
      </c>
      <c r="E39" s="67" t="s">
        <v>111</v>
      </c>
      <c r="F39" s="67">
        <v>1</v>
      </c>
      <c r="G39" s="67"/>
      <c r="H39" s="67">
        <v>120</v>
      </c>
      <c r="I39" s="67"/>
      <c r="J39" s="67"/>
      <c r="K39" s="90">
        <v>3</v>
      </c>
      <c r="L39" s="90">
        <v>15</v>
      </c>
      <c r="M39" s="90">
        <v>16</v>
      </c>
      <c r="N39" s="90">
        <v>91</v>
      </c>
      <c r="O39" s="67"/>
      <c r="P39" s="67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67"/>
    </row>
    <row r="40" spans="1:30" ht="48" x14ac:dyDescent="0.25">
      <c r="A40" s="67">
        <v>6</v>
      </c>
      <c r="B40" s="68" t="s">
        <v>90</v>
      </c>
      <c r="C40" s="67">
        <v>3</v>
      </c>
      <c r="D40" s="69" t="s">
        <v>100</v>
      </c>
      <c r="E40" s="67" t="s">
        <v>110</v>
      </c>
      <c r="F40" s="67">
        <v>1</v>
      </c>
      <c r="G40" s="67"/>
      <c r="H40" s="67">
        <v>120</v>
      </c>
      <c r="I40" s="67"/>
      <c r="J40" s="67"/>
      <c r="K40" s="67"/>
      <c r="L40" s="67"/>
      <c r="M40" s="90">
        <v>2</v>
      </c>
      <c r="N40" s="90">
        <v>38</v>
      </c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67"/>
    </row>
    <row r="41" spans="1:30" x14ac:dyDescent="0.25">
      <c r="A41" s="67"/>
      <c r="B41" s="46"/>
      <c r="C41" s="67"/>
      <c r="D41" s="69"/>
      <c r="E41" s="67"/>
      <c r="F41" s="67"/>
      <c r="G41" s="67"/>
      <c r="H41" s="67"/>
      <c r="I41" s="67"/>
      <c r="J41" s="67"/>
      <c r="K41" s="67"/>
      <c r="L41" s="70"/>
      <c r="M41" s="70"/>
      <c r="N41" s="70"/>
      <c r="O41" s="67"/>
      <c r="P41" s="67"/>
      <c r="Q41" s="67"/>
      <c r="R41" s="67"/>
      <c r="S41" s="67"/>
      <c r="T41" s="67"/>
      <c r="U41" s="70"/>
      <c r="V41" s="70"/>
      <c r="W41" s="70"/>
      <c r="X41" s="70"/>
      <c r="Y41" s="70"/>
      <c r="Z41" s="70"/>
      <c r="AA41" s="70"/>
      <c r="AB41" s="67"/>
    </row>
    <row r="42" spans="1:30" x14ac:dyDescent="0.25">
      <c r="A42" s="67"/>
      <c r="B42" s="46"/>
      <c r="C42" s="67"/>
      <c r="D42" s="69"/>
      <c r="E42" s="67"/>
      <c r="F42" s="67"/>
      <c r="G42" s="67"/>
      <c r="H42" s="67"/>
      <c r="I42" s="67"/>
      <c r="J42" s="67"/>
      <c r="K42" s="67"/>
      <c r="L42" s="70"/>
      <c r="M42" s="70"/>
      <c r="N42" s="70"/>
      <c r="O42" s="67"/>
      <c r="P42" s="67"/>
      <c r="Q42" s="67"/>
      <c r="R42" s="67"/>
      <c r="S42" s="67"/>
      <c r="T42" s="67"/>
      <c r="U42" s="70"/>
      <c r="V42" s="70"/>
      <c r="W42" s="70"/>
      <c r="X42" s="70"/>
      <c r="Y42" s="70"/>
      <c r="Z42" s="70"/>
      <c r="AA42" s="70"/>
      <c r="AB42" s="67"/>
    </row>
    <row r="43" spans="1:30" x14ac:dyDescent="0.25">
      <c r="A43" s="67"/>
      <c r="B43" s="46"/>
      <c r="C43" s="67"/>
      <c r="D43" s="69"/>
      <c r="E43" s="67"/>
      <c r="F43" s="67"/>
      <c r="G43" s="67"/>
      <c r="H43" s="67"/>
      <c r="I43" s="67"/>
      <c r="J43" s="67"/>
      <c r="K43" s="67"/>
      <c r="L43" s="70"/>
      <c r="M43" s="70"/>
      <c r="N43" s="70"/>
      <c r="O43" s="67"/>
      <c r="P43" s="67"/>
      <c r="Q43" s="67"/>
      <c r="R43" s="67"/>
      <c r="S43" s="67"/>
      <c r="T43" s="67"/>
      <c r="U43" s="70"/>
      <c r="V43" s="70"/>
      <c r="W43" s="70"/>
      <c r="X43" s="70"/>
      <c r="Y43" s="70"/>
      <c r="Z43" s="70"/>
      <c r="AA43" s="70"/>
      <c r="AB43" s="67"/>
    </row>
    <row r="44" spans="1:30" x14ac:dyDescent="0.25">
      <c r="A44" s="67"/>
      <c r="B44" s="46"/>
      <c r="C44" s="67"/>
      <c r="D44" s="69"/>
      <c r="E44" s="67"/>
      <c r="F44" s="67"/>
      <c r="G44" s="67"/>
      <c r="H44" s="67"/>
      <c r="I44" s="67"/>
      <c r="J44" s="67"/>
      <c r="K44" s="67"/>
      <c r="L44" s="70"/>
      <c r="M44" s="70"/>
      <c r="N44" s="70"/>
      <c r="O44" s="67"/>
      <c r="P44" s="67"/>
      <c r="Q44" s="67"/>
      <c r="R44" s="67"/>
      <c r="S44" s="67"/>
      <c r="T44" s="67"/>
      <c r="U44" s="70"/>
      <c r="V44" s="70"/>
      <c r="W44" s="70"/>
      <c r="X44" s="70"/>
      <c r="Y44" s="70"/>
      <c r="Z44" s="70"/>
      <c r="AA44" s="70"/>
      <c r="AB44" s="67"/>
      <c r="AD44" t="s">
        <v>16</v>
      </c>
    </row>
    <row r="45" spans="1:30" x14ac:dyDescent="0.25">
      <c r="A45" s="67"/>
      <c r="B45" s="46"/>
      <c r="C45" s="67"/>
      <c r="D45" s="69"/>
      <c r="E45" s="67"/>
      <c r="F45" s="67"/>
      <c r="G45" s="67"/>
      <c r="H45" s="67"/>
      <c r="I45" s="67"/>
      <c r="J45" s="67"/>
      <c r="K45" s="67"/>
      <c r="L45" s="70"/>
      <c r="M45" s="70"/>
      <c r="N45" s="70"/>
      <c r="O45" s="67"/>
      <c r="P45" s="67"/>
      <c r="Q45" s="67"/>
      <c r="R45" s="67"/>
      <c r="S45" s="67"/>
      <c r="T45" s="67"/>
      <c r="U45" s="70"/>
      <c r="V45" s="70"/>
      <c r="W45" s="70"/>
      <c r="X45" s="70"/>
      <c r="Y45" s="70"/>
      <c r="Z45" s="70"/>
      <c r="AA45" s="70"/>
      <c r="AB45" s="67"/>
    </row>
    <row r="46" spans="1:30" x14ac:dyDescent="0.25">
      <c r="A46" s="67"/>
      <c r="B46" s="46"/>
      <c r="C46" s="67"/>
      <c r="D46" s="69"/>
      <c r="E46" s="67"/>
      <c r="F46" s="67"/>
      <c r="G46" s="67"/>
      <c r="H46" s="67"/>
      <c r="I46" s="67"/>
      <c r="J46" s="67"/>
      <c r="K46" s="67"/>
      <c r="L46" s="70"/>
      <c r="M46" s="70"/>
      <c r="N46" s="70"/>
      <c r="O46" s="67"/>
      <c r="P46" s="67"/>
      <c r="Q46" s="67"/>
      <c r="R46" s="67"/>
      <c r="S46" s="67"/>
      <c r="T46" s="67"/>
      <c r="U46" s="70"/>
      <c r="V46" s="70"/>
      <c r="W46" s="70"/>
      <c r="X46" s="70"/>
      <c r="Y46" s="70"/>
      <c r="Z46" s="70"/>
      <c r="AA46" s="70"/>
      <c r="AB46" s="67"/>
    </row>
    <row r="47" spans="1:30" x14ac:dyDescent="0.25">
      <c r="A47" s="67"/>
      <c r="B47" s="46"/>
      <c r="C47" s="67"/>
      <c r="D47" s="69"/>
      <c r="E47" s="67"/>
      <c r="F47" s="67"/>
      <c r="G47" s="67"/>
      <c r="H47" s="67"/>
      <c r="I47" s="67"/>
      <c r="J47" s="67"/>
      <c r="K47" s="67"/>
      <c r="L47" s="70"/>
      <c r="M47" s="70"/>
      <c r="N47" s="70"/>
      <c r="O47" s="67"/>
      <c r="P47" s="67"/>
      <c r="Q47" s="67"/>
      <c r="R47" s="67"/>
      <c r="S47" s="67"/>
      <c r="T47" s="67"/>
      <c r="U47" s="70"/>
      <c r="V47" s="70"/>
      <c r="W47" s="70"/>
      <c r="X47" s="70"/>
      <c r="Y47" s="70"/>
      <c r="Z47" s="70"/>
      <c r="AA47" s="70"/>
      <c r="AB47" s="67"/>
    </row>
    <row r="48" spans="1:30" x14ac:dyDescent="0.25">
      <c r="A48" s="67">
        <v>8</v>
      </c>
      <c r="B48" s="68"/>
      <c r="C48" s="67"/>
      <c r="D48" s="69"/>
      <c r="E48" s="67"/>
      <c r="F48" s="67"/>
      <c r="G48" s="67"/>
      <c r="H48" s="67"/>
      <c r="I48" s="67"/>
      <c r="J48" s="67"/>
      <c r="K48" s="67"/>
      <c r="L48" s="70"/>
      <c r="M48" s="92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67"/>
    </row>
    <row r="49" spans="1:28" x14ac:dyDescent="0.25">
      <c r="A49" s="110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2"/>
    </row>
    <row r="50" spans="1:28" ht="15.75" customHeight="1" x14ac:dyDescent="0.25">
      <c r="A50" s="113" t="s">
        <v>15</v>
      </c>
      <c r="B50" s="114"/>
      <c r="C50" s="114"/>
      <c r="D50" s="114"/>
      <c r="E50" s="115"/>
      <c r="F50" s="71">
        <f>SUM(F16:F32)+SUM(F34:F48)</f>
        <v>18</v>
      </c>
      <c r="G50" s="71"/>
      <c r="H50" s="71"/>
      <c r="I50" s="71">
        <f>SUM(I16:I32)+SUM(I34:I48)</f>
        <v>36</v>
      </c>
      <c r="J50" s="71">
        <f>SUM(J16:J32)+SUM(J34:J48)</f>
        <v>120</v>
      </c>
      <c r="K50" s="71">
        <f>SUM(K16:K32)+SUM(K34:K48)</f>
        <v>167</v>
      </c>
      <c r="L50" s="71">
        <f t="shared" ref="L50:P50" si="0">SUM(L16:L32)+SUM(L34:L48)</f>
        <v>146</v>
      </c>
      <c r="M50" s="71">
        <f t="shared" si="0"/>
        <v>68</v>
      </c>
      <c r="N50" s="71">
        <f t="shared" si="0"/>
        <v>149</v>
      </c>
      <c r="O50" s="71">
        <f t="shared" si="0"/>
        <v>131</v>
      </c>
      <c r="P50" s="71">
        <f t="shared" si="0"/>
        <v>152</v>
      </c>
      <c r="Q50" s="71">
        <f t="shared" ref="Q50:AB50" si="1">SUM(Q16:Q32)+SUM(Q34:Q48)</f>
        <v>18</v>
      </c>
      <c r="R50" s="71">
        <f t="shared" si="1"/>
        <v>13</v>
      </c>
      <c r="S50" s="71">
        <f t="shared" si="1"/>
        <v>35</v>
      </c>
      <c r="T50" s="71">
        <f t="shared" si="1"/>
        <v>8</v>
      </c>
      <c r="U50" s="71">
        <f t="shared" si="1"/>
        <v>0</v>
      </c>
      <c r="V50" s="71">
        <f t="shared" si="1"/>
        <v>0</v>
      </c>
      <c r="W50" s="71">
        <f t="shared" si="1"/>
        <v>0</v>
      </c>
      <c r="X50" s="71">
        <f t="shared" si="1"/>
        <v>0</v>
      </c>
      <c r="Y50" s="71">
        <f t="shared" si="1"/>
        <v>0</v>
      </c>
      <c r="Z50" s="71">
        <f t="shared" si="1"/>
        <v>0</v>
      </c>
      <c r="AA50" s="71">
        <f t="shared" si="1"/>
        <v>0</v>
      </c>
      <c r="AB50" s="71">
        <f t="shared" si="1"/>
        <v>0</v>
      </c>
    </row>
    <row r="51" spans="1:28" x14ac:dyDescent="0.25">
      <c r="A51" s="48"/>
      <c r="B51" s="62"/>
      <c r="C51" s="62"/>
      <c r="D51" s="48"/>
      <c r="E51" s="48"/>
      <c r="F51" s="48"/>
      <c r="G51" s="48"/>
      <c r="H51" s="48"/>
      <c r="I51" s="48"/>
      <c r="J51" s="49"/>
      <c r="K51" s="49"/>
      <c r="L51" s="49"/>
      <c r="M51" s="49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</row>
    <row r="52" spans="1:28" ht="15.75" x14ac:dyDescent="0.25">
      <c r="A52" s="48"/>
      <c r="B52" s="62"/>
      <c r="C52" s="62"/>
      <c r="D52" s="48"/>
      <c r="E52" s="48"/>
      <c r="F52" s="48"/>
      <c r="G52" s="48"/>
      <c r="H52" s="51"/>
      <c r="I52" s="52"/>
      <c r="J52" s="52"/>
      <c r="K52" s="52"/>
      <c r="L52" s="52"/>
      <c r="M52" s="52"/>
      <c r="N52" s="52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</row>
    <row r="53" spans="1:28" ht="15.75" x14ac:dyDescent="0.25">
      <c r="A53" s="48"/>
      <c r="B53" s="62"/>
      <c r="C53" s="62"/>
      <c r="D53" s="48"/>
      <c r="E53" s="48"/>
      <c r="F53" s="48"/>
      <c r="G53" s="48"/>
      <c r="H53" s="51"/>
      <c r="I53" s="52"/>
      <c r="J53" s="52"/>
      <c r="K53" s="52"/>
      <c r="L53" s="52"/>
      <c r="M53" s="52"/>
      <c r="N53" s="52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</row>
    <row r="54" spans="1:28" ht="15" customHeight="1" x14ac:dyDescent="0.25">
      <c r="A54" s="116" t="s">
        <v>74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</row>
    <row r="55" spans="1:28" x14ac:dyDescent="0.25">
      <c r="A55" s="48"/>
      <c r="B55" s="62"/>
      <c r="C55" s="62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</row>
    <row r="56" spans="1:28" ht="71.25" customHeight="1" x14ac:dyDescent="0.25">
      <c r="A56" s="117" t="s">
        <v>58</v>
      </c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</row>
  </sheetData>
  <mergeCells count="24">
    <mergeCell ref="A15:AB15"/>
    <mergeCell ref="A2:E8"/>
    <mergeCell ref="P2:AB8"/>
    <mergeCell ref="A9:AB9"/>
    <mergeCell ref="A11:A13"/>
    <mergeCell ref="A1:C1"/>
    <mergeCell ref="H11:H13"/>
    <mergeCell ref="I11:AB11"/>
    <mergeCell ref="I12:N12"/>
    <mergeCell ref="O12:T12"/>
    <mergeCell ref="U12:Z12"/>
    <mergeCell ref="AA12:AA13"/>
    <mergeCell ref="AB12:AB13"/>
    <mergeCell ref="B11:B13"/>
    <mergeCell ref="C11:C13"/>
    <mergeCell ref="D11:D13"/>
    <mergeCell ref="E11:E13"/>
    <mergeCell ref="F11:F13"/>
    <mergeCell ref="G11:G13"/>
    <mergeCell ref="A33:AB33"/>
    <mergeCell ref="A49:AB49"/>
    <mergeCell ref="A50:E50"/>
    <mergeCell ref="A54:O54"/>
    <mergeCell ref="A56:AB56"/>
  </mergeCells>
  <pageMargins left="0.36" right="0.47" top="0.37" bottom="0.34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AF61"/>
  <sheetViews>
    <sheetView topLeftCell="A31" zoomScaleNormal="100" zoomScaleSheetLayoutView="100" workbookViewId="0">
      <selection activeCell="AH48" sqref="AH48"/>
    </sheetView>
  </sheetViews>
  <sheetFormatPr defaultRowHeight="12" x14ac:dyDescent="0.2"/>
  <cols>
    <col min="1" max="1" width="3" style="10" customWidth="1"/>
    <col min="2" max="2" width="15" style="12" customWidth="1"/>
    <col min="3" max="3" width="3.42578125" style="12" customWidth="1"/>
    <col min="4" max="4" width="19.7109375" style="10" customWidth="1"/>
    <col min="5" max="5" width="16.5703125" style="10" customWidth="1"/>
    <col min="6" max="6" width="4.42578125" style="10" customWidth="1"/>
    <col min="7" max="7" width="7.7109375" style="10" customWidth="1"/>
    <col min="8" max="8" width="8.42578125" style="10" customWidth="1"/>
    <col min="9" max="9" width="4.28515625" style="10" customWidth="1"/>
    <col min="10" max="11" width="4.7109375" style="10" customWidth="1"/>
    <col min="12" max="12" width="3.85546875" style="10" customWidth="1"/>
    <col min="13" max="14" width="4.140625" style="10" customWidth="1"/>
    <col min="15" max="15" width="4.42578125" style="10" customWidth="1"/>
    <col min="16" max="25" width="3.42578125" style="10" customWidth="1"/>
    <col min="26" max="26" width="8.85546875" style="10" customWidth="1"/>
    <col min="27" max="27" width="5.42578125" style="10" customWidth="1"/>
    <col min="28" max="28" width="6.85546875" style="10" customWidth="1"/>
    <col min="29" max="16384" width="9.140625" style="10"/>
  </cols>
  <sheetData>
    <row r="1" spans="1:28" x14ac:dyDescent="0.2">
      <c r="A1" s="118" t="s">
        <v>72</v>
      </c>
      <c r="B1" s="118"/>
    </row>
    <row r="2" spans="1:28" ht="16.5" customHeight="1" x14ac:dyDescent="0.2">
      <c r="A2" s="134" t="s">
        <v>79</v>
      </c>
      <c r="B2" s="134"/>
      <c r="C2" s="134"/>
      <c r="D2" s="134"/>
      <c r="E2" s="134"/>
      <c r="P2" s="134" t="s">
        <v>77</v>
      </c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</row>
    <row r="3" spans="1:28" ht="16.5" customHeight="1" x14ac:dyDescent="0.2">
      <c r="A3" s="134"/>
      <c r="B3" s="134"/>
      <c r="C3" s="134"/>
      <c r="D3" s="134"/>
      <c r="E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</row>
    <row r="4" spans="1:28" ht="12" customHeight="1" x14ac:dyDescent="0.2">
      <c r="A4" s="134"/>
      <c r="B4" s="134"/>
      <c r="C4" s="134"/>
      <c r="D4" s="134"/>
      <c r="E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</row>
    <row r="5" spans="1:28" ht="12" customHeight="1" x14ac:dyDescent="0.2">
      <c r="A5" s="134"/>
      <c r="B5" s="134"/>
      <c r="C5" s="134"/>
      <c r="D5" s="134"/>
      <c r="E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</row>
    <row r="6" spans="1:28" ht="12" customHeight="1" x14ac:dyDescent="0.2">
      <c r="A6" s="134"/>
      <c r="B6" s="134"/>
      <c r="C6" s="134"/>
      <c r="D6" s="134"/>
      <c r="E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</row>
    <row r="7" spans="1:28" ht="12" customHeight="1" x14ac:dyDescent="0.2">
      <c r="A7" s="134"/>
      <c r="B7" s="134"/>
      <c r="C7" s="134"/>
      <c r="D7" s="134"/>
      <c r="E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</row>
    <row r="8" spans="1:28" ht="10.5" customHeight="1" x14ac:dyDescent="0.2">
      <c r="A8" s="134"/>
      <c r="B8" s="134"/>
      <c r="C8" s="134"/>
      <c r="D8" s="134"/>
      <c r="E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</row>
    <row r="9" spans="1:28" ht="17.25" customHeight="1" x14ac:dyDescent="0.2">
      <c r="A9" s="135" t="s">
        <v>81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</row>
    <row r="10" spans="1:28" x14ac:dyDescent="0.2">
      <c r="A10" s="2"/>
      <c r="B10" s="59"/>
      <c r="C10" s="59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8" s="59" customFormat="1" ht="12" customHeight="1" x14ac:dyDescent="0.2">
      <c r="A11" s="130" t="s">
        <v>0</v>
      </c>
      <c r="B11" s="130" t="s">
        <v>1</v>
      </c>
      <c r="C11" s="131" t="s">
        <v>59</v>
      </c>
      <c r="D11" s="130" t="s">
        <v>70</v>
      </c>
      <c r="E11" s="130" t="s">
        <v>73</v>
      </c>
      <c r="F11" s="131" t="s">
        <v>71</v>
      </c>
      <c r="G11" s="120" t="s">
        <v>2</v>
      </c>
      <c r="H11" s="120" t="s">
        <v>3</v>
      </c>
      <c r="I11" s="123" t="s">
        <v>4</v>
      </c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5"/>
    </row>
    <row r="12" spans="1:28" s="59" customFormat="1" ht="87.75" customHeight="1" x14ac:dyDescent="0.2">
      <c r="A12" s="130"/>
      <c r="B12" s="130"/>
      <c r="C12" s="132"/>
      <c r="D12" s="130"/>
      <c r="E12" s="130"/>
      <c r="F12" s="132"/>
      <c r="G12" s="121"/>
      <c r="H12" s="121"/>
      <c r="I12" s="110" t="s">
        <v>57</v>
      </c>
      <c r="J12" s="111"/>
      <c r="K12" s="111"/>
      <c r="L12" s="111"/>
      <c r="M12" s="111"/>
      <c r="N12" s="112"/>
      <c r="O12" s="110" t="s">
        <v>5</v>
      </c>
      <c r="P12" s="111"/>
      <c r="Q12" s="111"/>
      <c r="R12" s="111"/>
      <c r="S12" s="111"/>
      <c r="T12" s="112"/>
      <c r="U12" s="110" t="s">
        <v>6</v>
      </c>
      <c r="V12" s="111"/>
      <c r="W12" s="111"/>
      <c r="X12" s="111"/>
      <c r="Y12" s="111"/>
      <c r="Z12" s="112"/>
      <c r="AA12" s="126" t="s">
        <v>7</v>
      </c>
      <c r="AB12" s="128" t="s">
        <v>8</v>
      </c>
    </row>
    <row r="13" spans="1:28" s="59" customFormat="1" ht="121.5" customHeight="1" x14ac:dyDescent="0.2">
      <c r="A13" s="130"/>
      <c r="B13" s="130"/>
      <c r="C13" s="133"/>
      <c r="D13" s="130"/>
      <c r="E13" s="130"/>
      <c r="F13" s="133"/>
      <c r="G13" s="122"/>
      <c r="H13" s="122"/>
      <c r="I13" s="66" t="s">
        <v>9</v>
      </c>
      <c r="J13" s="66" t="s">
        <v>10</v>
      </c>
      <c r="K13" s="66" t="s">
        <v>11</v>
      </c>
      <c r="L13" s="66" t="s">
        <v>12</v>
      </c>
      <c r="M13" s="66" t="s">
        <v>13</v>
      </c>
      <c r="N13" s="66" t="s">
        <v>14</v>
      </c>
      <c r="O13" s="66" t="s">
        <v>9</v>
      </c>
      <c r="P13" s="66" t="s">
        <v>10</v>
      </c>
      <c r="Q13" s="66" t="s">
        <v>11</v>
      </c>
      <c r="R13" s="66" t="s">
        <v>12</v>
      </c>
      <c r="S13" s="66" t="s">
        <v>13</v>
      </c>
      <c r="T13" s="66" t="s">
        <v>14</v>
      </c>
      <c r="U13" s="66" t="s">
        <v>9</v>
      </c>
      <c r="V13" s="66" t="s">
        <v>10</v>
      </c>
      <c r="W13" s="66" t="s">
        <v>11</v>
      </c>
      <c r="X13" s="66" t="s">
        <v>12</v>
      </c>
      <c r="Y13" s="66" t="s">
        <v>13</v>
      </c>
      <c r="Z13" s="66" t="s">
        <v>14</v>
      </c>
      <c r="AA13" s="127"/>
      <c r="AB13" s="129"/>
    </row>
    <row r="14" spans="1:28" s="2" customFormat="1" ht="12" customHeight="1" x14ac:dyDescent="0.2">
      <c r="A14" s="65">
        <v>1</v>
      </c>
      <c r="B14" s="61">
        <v>2</v>
      </c>
      <c r="C14" s="65">
        <v>3</v>
      </c>
      <c r="D14" s="61">
        <v>4</v>
      </c>
      <c r="E14" s="65">
        <v>5</v>
      </c>
      <c r="F14" s="61">
        <v>6</v>
      </c>
      <c r="G14" s="65">
        <v>7</v>
      </c>
      <c r="H14" s="61">
        <v>8</v>
      </c>
      <c r="I14" s="65">
        <v>9</v>
      </c>
      <c r="J14" s="61">
        <v>10</v>
      </c>
      <c r="K14" s="65">
        <v>11</v>
      </c>
      <c r="L14" s="61">
        <v>12</v>
      </c>
      <c r="M14" s="65">
        <v>13</v>
      </c>
      <c r="N14" s="61">
        <v>14</v>
      </c>
      <c r="O14" s="65">
        <v>15</v>
      </c>
      <c r="P14" s="61">
        <v>16</v>
      </c>
      <c r="Q14" s="65">
        <v>17</v>
      </c>
      <c r="R14" s="61">
        <v>18</v>
      </c>
      <c r="S14" s="65">
        <v>19</v>
      </c>
      <c r="T14" s="61">
        <v>20</v>
      </c>
      <c r="U14" s="65">
        <v>21</v>
      </c>
      <c r="V14" s="61">
        <v>22</v>
      </c>
      <c r="W14" s="65">
        <v>23</v>
      </c>
      <c r="X14" s="61">
        <v>24</v>
      </c>
      <c r="Y14" s="65">
        <v>25</v>
      </c>
      <c r="Z14" s="61">
        <v>26</v>
      </c>
      <c r="AA14" s="65">
        <v>27</v>
      </c>
      <c r="AB14" s="61">
        <v>28</v>
      </c>
    </row>
    <row r="15" spans="1:28" x14ac:dyDescent="0.2">
      <c r="A15" s="110" t="s">
        <v>68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2"/>
    </row>
    <row r="16" spans="1:28" ht="18" customHeight="1" x14ac:dyDescent="0.2">
      <c r="A16" s="8">
        <v>1</v>
      </c>
      <c r="B16" s="46" t="s">
        <v>91</v>
      </c>
      <c r="C16" s="9">
        <v>0</v>
      </c>
      <c r="D16" s="89" t="s">
        <v>301</v>
      </c>
      <c r="E16" s="7" t="s">
        <v>256</v>
      </c>
      <c r="F16" s="8">
        <v>1</v>
      </c>
      <c r="G16" s="8"/>
      <c r="H16" s="67">
        <v>120</v>
      </c>
      <c r="I16" s="90">
        <v>6</v>
      </c>
      <c r="J16" s="90">
        <v>54</v>
      </c>
      <c r="K16" s="90">
        <v>12</v>
      </c>
      <c r="L16" s="90">
        <v>10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32" ht="18" customHeight="1" x14ac:dyDescent="0.2">
      <c r="A17" s="8">
        <v>2</v>
      </c>
      <c r="B17" s="46" t="s">
        <v>91</v>
      </c>
      <c r="C17" s="8">
        <v>0</v>
      </c>
      <c r="D17" s="69" t="s">
        <v>302</v>
      </c>
      <c r="E17" s="8" t="s">
        <v>312</v>
      </c>
      <c r="F17" s="8">
        <v>1</v>
      </c>
      <c r="G17" s="8"/>
      <c r="H17" s="67">
        <v>60</v>
      </c>
      <c r="I17" s="90">
        <v>76</v>
      </c>
      <c r="J17" s="90">
        <v>9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32" ht="22.5" x14ac:dyDescent="0.2">
      <c r="A18" s="8">
        <v>3</v>
      </c>
      <c r="B18" s="46" t="s">
        <v>91</v>
      </c>
      <c r="C18" s="8">
        <v>0</v>
      </c>
      <c r="D18" s="69" t="s">
        <v>303</v>
      </c>
      <c r="E18" s="8" t="s">
        <v>277</v>
      </c>
      <c r="F18" s="8">
        <v>1</v>
      </c>
      <c r="G18" s="8"/>
      <c r="H18" s="67">
        <v>60</v>
      </c>
      <c r="I18" s="90">
        <v>71</v>
      </c>
      <c r="J18" s="90">
        <v>14</v>
      </c>
      <c r="K18" s="8"/>
      <c r="L18" s="8"/>
      <c r="M18" s="8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32" ht="18.75" customHeight="1" x14ac:dyDescent="0.2">
      <c r="A19" s="8">
        <v>4</v>
      </c>
      <c r="B19" s="46" t="s">
        <v>91</v>
      </c>
      <c r="C19" s="8">
        <v>0</v>
      </c>
      <c r="D19" s="69" t="s">
        <v>304</v>
      </c>
      <c r="E19" s="8" t="s">
        <v>312</v>
      </c>
      <c r="F19" s="8">
        <v>1</v>
      </c>
      <c r="G19" s="8"/>
      <c r="H19" s="67">
        <v>60</v>
      </c>
      <c r="I19" s="90">
        <v>16</v>
      </c>
      <c r="J19" s="90">
        <v>5</v>
      </c>
      <c r="K19" s="8"/>
      <c r="L19" s="8"/>
      <c r="M19" s="8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F19" s="10" t="s">
        <v>314</v>
      </c>
    </row>
    <row r="20" spans="1:32" ht="22.5" x14ac:dyDescent="0.2">
      <c r="A20" s="8">
        <v>5</v>
      </c>
      <c r="B20" s="46" t="s">
        <v>91</v>
      </c>
      <c r="C20" s="8">
        <v>0</v>
      </c>
      <c r="D20" s="69" t="s">
        <v>305</v>
      </c>
      <c r="E20" s="8" t="s">
        <v>280</v>
      </c>
      <c r="F20" s="8">
        <v>1</v>
      </c>
      <c r="G20" s="8"/>
      <c r="H20" s="67">
        <v>60</v>
      </c>
      <c r="I20" s="8"/>
      <c r="J20" s="8"/>
      <c r="K20" s="8"/>
      <c r="L20" s="90">
        <v>1</v>
      </c>
      <c r="M20" s="90">
        <v>6</v>
      </c>
      <c r="N20" s="90">
        <v>64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32" ht="22.5" x14ac:dyDescent="0.2">
      <c r="A21" s="8">
        <v>6</v>
      </c>
      <c r="B21" s="46" t="s">
        <v>91</v>
      </c>
      <c r="C21" s="8">
        <v>0</v>
      </c>
      <c r="D21" s="69" t="s">
        <v>306</v>
      </c>
      <c r="E21" s="8" t="s">
        <v>280</v>
      </c>
      <c r="F21" s="8">
        <v>1</v>
      </c>
      <c r="G21" s="8"/>
      <c r="H21" s="67">
        <v>30</v>
      </c>
      <c r="I21" s="8"/>
      <c r="J21" s="8"/>
      <c r="K21" s="8"/>
      <c r="L21" s="8"/>
      <c r="M21" s="90">
        <v>1</v>
      </c>
      <c r="N21" s="90">
        <v>14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32" ht="22.5" x14ac:dyDescent="0.2">
      <c r="A22" s="8">
        <v>7</v>
      </c>
      <c r="B22" s="46" t="s">
        <v>91</v>
      </c>
      <c r="C22" s="8">
        <v>0</v>
      </c>
      <c r="D22" s="69" t="s">
        <v>114</v>
      </c>
      <c r="E22" s="8" t="s">
        <v>265</v>
      </c>
      <c r="F22" s="8">
        <v>1</v>
      </c>
      <c r="G22" s="8"/>
      <c r="H22" s="67">
        <v>60</v>
      </c>
      <c r="I22" s="90">
        <v>2</v>
      </c>
      <c r="J22" s="90">
        <v>17</v>
      </c>
      <c r="K22" s="90">
        <v>30</v>
      </c>
      <c r="L22" s="90">
        <v>3</v>
      </c>
      <c r="M22" s="90" t="s">
        <v>16</v>
      </c>
      <c r="N22" s="4"/>
      <c r="O22" s="4"/>
      <c r="P22" s="4"/>
      <c r="Q22" s="4"/>
      <c r="R22" s="4"/>
      <c r="S22" s="4"/>
      <c r="T22" s="4" t="s">
        <v>314</v>
      </c>
      <c r="U22" s="4"/>
      <c r="V22" s="4"/>
      <c r="W22" s="4"/>
      <c r="X22" s="4"/>
      <c r="Y22" s="4"/>
      <c r="Z22" s="4"/>
      <c r="AA22" s="4"/>
      <c r="AB22" s="4"/>
    </row>
    <row r="23" spans="1:32" ht="22.5" x14ac:dyDescent="0.2">
      <c r="A23" s="8">
        <v>8</v>
      </c>
      <c r="B23" s="46" t="s">
        <v>91</v>
      </c>
      <c r="C23" s="8">
        <v>0</v>
      </c>
      <c r="D23" s="69" t="s">
        <v>115</v>
      </c>
      <c r="E23" s="8" t="s">
        <v>228</v>
      </c>
      <c r="F23" s="8">
        <v>1</v>
      </c>
      <c r="G23" s="8"/>
      <c r="H23" s="67">
        <v>60</v>
      </c>
      <c r="I23" s="8"/>
      <c r="J23" s="90">
        <v>5</v>
      </c>
      <c r="K23" s="90">
        <v>33</v>
      </c>
      <c r="L23" s="8"/>
      <c r="M23" s="8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32" ht="37.5" customHeight="1" x14ac:dyDescent="0.2">
      <c r="A24" s="8">
        <v>9</v>
      </c>
      <c r="B24" s="46" t="s">
        <v>91</v>
      </c>
      <c r="C24" s="8">
        <v>0</v>
      </c>
      <c r="D24" s="69" t="s">
        <v>116</v>
      </c>
      <c r="E24" s="8" t="s">
        <v>313</v>
      </c>
      <c r="F24" s="8">
        <v>1</v>
      </c>
      <c r="G24" s="8"/>
      <c r="H24" s="67">
        <v>60</v>
      </c>
      <c r="I24" s="67"/>
      <c r="J24" s="67"/>
      <c r="K24" s="90">
        <v>4</v>
      </c>
      <c r="L24" s="90">
        <v>32</v>
      </c>
      <c r="M24" s="90">
        <v>52</v>
      </c>
      <c r="N24" s="90">
        <v>44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32" ht="22.5" x14ac:dyDescent="0.2">
      <c r="A25" s="8">
        <v>10</v>
      </c>
      <c r="B25" s="46" t="s">
        <v>91</v>
      </c>
      <c r="C25" s="8">
        <v>0</v>
      </c>
      <c r="D25" s="69" t="s">
        <v>307</v>
      </c>
      <c r="E25" s="8" t="s">
        <v>113</v>
      </c>
      <c r="F25" s="8">
        <v>1</v>
      </c>
      <c r="G25" s="8"/>
      <c r="H25" s="67">
        <v>120</v>
      </c>
      <c r="I25" s="90">
        <v>31</v>
      </c>
      <c r="J25" s="90">
        <v>4</v>
      </c>
      <c r="K25" s="8"/>
      <c r="L25" s="8"/>
      <c r="M25" s="8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32" ht="22.5" x14ac:dyDescent="0.2">
      <c r="A26" s="8">
        <v>11</v>
      </c>
      <c r="B26" s="46" t="s">
        <v>91</v>
      </c>
      <c r="C26" s="8">
        <v>0</v>
      </c>
      <c r="D26" s="69" t="s">
        <v>117</v>
      </c>
      <c r="E26" s="8" t="s">
        <v>268</v>
      </c>
      <c r="F26" s="8">
        <v>1</v>
      </c>
      <c r="G26" s="8"/>
      <c r="H26" s="67">
        <v>60</v>
      </c>
      <c r="I26" s="90">
        <v>4</v>
      </c>
      <c r="J26" s="90">
        <v>21</v>
      </c>
      <c r="K26" s="90">
        <v>36</v>
      </c>
      <c r="L26" s="8"/>
      <c r="M26" s="8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32" ht="22.5" x14ac:dyDescent="0.2">
      <c r="A27" s="8">
        <v>12</v>
      </c>
      <c r="B27" s="46" t="s">
        <v>91</v>
      </c>
      <c r="C27" s="8">
        <v>0</v>
      </c>
      <c r="D27" s="69" t="s">
        <v>308</v>
      </c>
      <c r="E27" s="8" t="s">
        <v>268</v>
      </c>
      <c r="F27" s="8">
        <v>1</v>
      </c>
      <c r="G27" s="8"/>
      <c r="H27" s="67">
        <v>60</v>
      </c>
      <c r="I27" s="90">
        <v>13</v>
      </c>
      <c r="J27" s="90">
        <v>16</v>
      </c>
      <c r="K27" s="90">
        <v>2</v>
      </c>
      <c r="L27" s="8"/>
      <c r="M27" s="8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32" ht="22.5" x14ac:dyDescent="0.2">
      <c r="A28" s="8">
        <v>13</v>
      </c>
      <c r="B28" s="46" t="s">
        <v>91</v>
      </c>
      <c r="C28" s="8">
        <v>0</v>
      </c>
      <c r="D28" s="69" t="s">
        <v>309</v>
      </c>
      <c r="E28" s="8" t="s">
        <v>280</v>
      </c>
      <c r="F28" s="8">
        <v>1</v>
      </c>
      <c r="G28" s="8"/>
      <c r="H28" s="67">
        <v>60</v>
      </c>
      <c r="I28" s="67"/>
      <c r="J28" s="67"/>
      <c r="K28" s="67"/>
      <c r="L28" s="67"/>
      <c r="M28" s="90">
        <v>1</v>
      </c>
      <c r="N28" s="90">
        <v>7</v>
      </c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32" ht="22.5" x14ac:dyDescent="0.2">
      <c r="A29" s="8">
        <v>14</v>
      </c>
      <c r="B29" s="46" t="s">
        <v>91</v>
      </c>
      <c r="C29" s="8">
        <v>0</v>
      </c>
      <c r="D29" s="69" t="s">
        <v>310</v>
      </c>
      <c r="E29" s="8" t="s">
        <v>268</v>
      </c>
      <c r="F29" s="8">
        <v>1</v>
      </c>
      <c r="G29" s="8"/>
      <c r="H29" s="67">
        <v>60</v>
      </c>
      <c r="I29" s="90">
        <v>98</v>
      </c>
      <c r="J29" s="90">
        <v>6</v>
      </c>
      <c r="K29" s="8"/>
      <c r="L29" s="8"/>
      <c r="M29" s="8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32" ht="22.5" x14ac:dyDescent="0.2">
      <c r="A30" s="8">
        <v>15</v>
      </c>
      <c r="B30" s="46" t="s">
        <v>91</v>
      </c>
      <c r="C30" s="8">
        <v>0</v>
      </c>
      <c r="D30" s="69" t="s">
        <v>311</v>
      </c>
      <c r="E30" s="8" t="s">
        <v>113</v>
      </c>
      <c r="F30" s="8">
        <v>1</v>
      </c>
      <c r="G30" s="8"/>
      <c r="H30" s="67">
        <v>120</v>
      </c>
      <c r="I30" s="90">
        <v>14</v>
      </c>
      <c r="J30" s="90">
        <v>3</v>
      </c>
      <c r="K30" s="8"/>
      <c r="L30" s="8"/>
      <c r="M30" s="8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32" ht="22.5" x14ac:dyDescent="0.2">
      <c r="A31" s="8">
        <v>16</v>
      </c>
      <c r="B31" s="46" t="s">
        <v>91</v>
      </c>
      <c r="C31" s="8">
        <v>0</v>
      </c>
      <c r="D31" s="69" t="s">
        <v>127</v>
      </c>
      <c r="E31" s="8" t="s">
        <v>277</v>
      </c>
      <c r="F31" s="8">
        <v>1</v>
      </c>
      <c r="G31" s="8"/>
      <c r="H31" s="8">
        <v>60</v>
      </c>
      <c r="I31" s="90">
        <v>20</v>
      </c>
      <c r="J31" s="90">
        <v>4</v>
      </c>
      <c r="K31" s="87"/>
      <c r="L31" s="87"/>
      <c r="M31" s="90">
        <v>1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32" ht="16.5" customHeight="1" x14ac:dyDescent="0.2">
      <c r="A32" s="8">
        <v>17</v>
      </c>
      <c r="B32" s="46" t="s">
        <v>91</v>
      </c>
      <c r="C32" s="8">
        <v>0</v>
      </c>
      <c r="D32" s="69" t="s">
        <v>118</v>
      </c>
      <c r="E32" s="8" t="s">
        <v>283</v>
      </c>
      <c r="F32" s="8">
        <v>1</v>
      </c>
      <c r="G32" s="8"/>
      <c r="H32" s="8">
        <v>60</v>
      </c>
      <c r="I32" s="90">
        <v>58</v>
      </c>
      <c r="J32" s="90">
        <v>7</v>
      </c>
      <c r="K32" s="8"/>
      <c r="L32" s="8"/>
      <c r="M32" s="8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ht="22.5" x14ac:dyDescent="0.2">
      <c r="A33" s="8">
        <v>18</v>
      </c>
      <c r="B33" s="46" t="s">
        <v>91</v>
      </c>
      <c r="C33" s="8">
        <v>0</v>
      </c>
      <c r="D33" s="69" t="s">
        <v>315</v>
      </c>
      <c r="E33" s="8" t="s">
        <v>271</v>
      </c>
      <c r="F33" s="8">
        <v>1</v>
      </c>
      <c r="G33" s="8"/>
      <c r="H33" s="8">
        <v>60</v>
      </c>
      <c r="I33" s="90">
        <v>10</v>
      </c>
      <c r="J33" s="90">
        <v>25</v>
      </c>
      <c r="K33" s="90">
        <v>2</v>
      </c>
      <c r="L33" s="90">
        <v>5</v>
      </c>
      <c r="M33" s="90">
        <v>3</v>
      </c>
      <c r="N33" s="90">
        <v>7</v>
      </c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9.5" customHeight="1" x14ac:dyDescent="0.2">
      <c r="A34" s="8">
        <v>19</v>
      </c>
      <c r="B34" s="46" t="s">
        <v>91</v>
      </c>
      <c r="C34" s="8">
        <v>0</v>
      </c>
      <c r="D34" s="69" t="s">
        <v>316</v>
      </c>
      <c r="E34" s="8" t="s">
        <v>271</v>
      </c>
      <c r="F34" s="8">
        <v>1</v>
      </c>
      <c r="G34" s="8"/>
      <c r="H34" s="8">
        <v>60</v>
      </c>
      <c r="I34" s="90">
        <v>16</v>
      </c>
      <c r="J34" s="90">
        <v>36</v>
      </c>
      <c r="K34" s="90">
        <v>2</v>
      </c>
      <c r="L34" s="90">
        <v>4</v>
      </c>
      <c r="M34" s="90">
        <v>2</v>
      </c>
      <c r="N34" s="107">
        <v>3</v>
      </c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ht="22.5" x14ac:dyDescent="0.2">
      <c r="A35" s="8">
        <v>20</v>
      </c>
      <c r="B35" s="46" t="s">
        <v>91</v>
      </c>
      <c r="C35" s="8">
        <v>0</v>
      </c>
      <c r="D35" s="69" t="s">
        <v>317</v>
      </c>
      <c r="E35" s="8" t="s">
        <v>271</v>
      </c>
      <c r="F35" s="8">
        <v>1</v>
      </c>
      <c r="G35" s="8"/>
      <c r="H35" s="8">
        <v>60</v>
      </c>
      <c r="I35" s="90">
        <v>7</v>
      </c>
      <c r="J35" s="90">
        <v>24</v>
      </c>
      <c r="K35" s="90">
        <v>2</v>
      </c>
      <c r="L35" s="90">
        <v>1</v>
      </c>
      <c r="M35" s="8"/>
      <c r="N35" s="90">
        <v>2</v>
      </c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ht="18.75" customHeight="1" x14ac:dyDescent="0.2">
      <c r="A36" s="8">
        <v>21</v>
      </c>
      <c r="B36" s="46" t="s">
        <v>91</v>
      </c>
      <c r="C36" s="8">
        <v>0</v>
      </c>
      <c r="D36" s="69" t="s">
        <v>318</v>
      </c>
      <c r="E36" s="8" t="s">
        <v>268</v>
      </c>
      <c r="F36" s="8">
        <v>1</v>
      </c>
      <c r="G36" s="8"/>
      <c r="H36" s="8">
        <v>60</v>
      </c>
      <c r="I36" s="90">
        <v>22</v>
      </c>
      <c r="J36" s="90">
        <v>17</v>
      </c>
      <c r="K36" s="67"/>
      <c r="L36" s="67"/>
      <c r="M36" s="67"/>
      <c r="N36" s="67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ht="22.5" x14ac:dyDescent="0.2">
      <c r="A37" s="8">
        <v>22</v>
      </c>
      <c r="B37" s="46" t="s">
        <v>91</v>
      </c>
      <c r="C37" s="8"/>
      <c r="D37" s="69" t="s">
        <v>319</v>
      </c>
      <c r="E37" s="8" t="s">
        <v>268</v>
      </c>
      <c r="F37" s="8">
        <v>2</v>
      </c>
      <c r="G37" s="8"/>
      <c r="H37" s="8">
        <v>60</v>
      </c>
      <c r="I37" s="90">
        <v>11</v>
      </c>
      <c r="J37" s="90">
        <v>5</v>
      </c>
      <c r="K37" s="90">
        <v>1</v>
      </c>
      <c r="L37" s="67"/>
      <c r="M37" s="67"/>
      <c r="N37" s="67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ht="22.5" x14ac:dyDescent="0.2">
      <c r="A38" s="8">
        <v>23</v>
      </c>
      <c r="B38" s="46" t="s">
        <v>91</v>
      </c>
      <c r="C38" s="8"/>
      <c r="D38" s="69" t="s">
        <v>121</v>
      </c>
      <c r="E38" s="8" t="s">
        <v>289</v>
      </c>
      <c r="F38" s="8">
        <v>3</v>
      </c>
      <c r="G38" s="8" t="s">
        <v>327</v>
      </c>
      <c r="H38" s="8">
        <v>60</v>
      </c>
      <c r="I38" s="67"/>
      <c r="J38" s="67"/>
      <c r="K38" s="67"/>
      <c r="L38" s="67"/>
      <c r="M38" s="67"/>
      <c r="N38" s="67"/>
      <c r="O38" s="90">
        <v>91</v>
      </c>
      <c r="P38" s="90">
        <v>51</v>
      </c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ht="22.5" x14ac:dyDescent="0.2">
      <c r="A39" s="8">
        <v>24</v>
      </c>
      <c r="B39" s="46" t="s">
        <v>91</v>
      </c>
      <c r="C39" s="8"/>
      <c r="D39" s="69" t="s">
        <v>320</v>
      </c>
      <c r="E39" s="8" t="s">
        <v>313</v>
      </c>
      <c r="F39" s="8">
        <v>2</v>
      </c>
      <c r="G39" s="8">
        <v>350</v>
      </c>
      <c r="H39" s="8">
        <v>60</v>
      </c>
      <c r="I39" s="67"/>
      <c r="J39" s="67"/>
      <c r="K39" s="67"/>
      <c r="L39" s="67"/>
      <c r="M39" s="67"/>
      <c r="N39" s="67"/>
      <c r="O39" s="90">
        <v>6</v>
      </c>
      <c r="P39" s="90">
        <v>8</v>
      </c>
      <c r="Q39" s="90">
        <v>3</v>
      </c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ht="20.25" customHeight="1" x14ac:dyDescent="0.2">
      <c r="A40" s="8">
        <v>25</v>
      </c>
      <c r="B40" s="46" t="s">
        <v>91</v>
      </c>
      <c r="C40" s="8"/>
      <c r="D40" s="69" t="s">
        <v>119</v>
      </c>
      <c r="E40" s="8" t="s">
        <v>254</v>
      </c>
      <c r="F40" s="8">
        <v>2</v>
      </c>
      <c r="G40" s="8">
        <v>380</v>
      </c>
      <c r="H40" s="8">
        <v>60</v>
      </c>
      <c r="I40" s="67"/>
      <c r="J40" s="67"/>
      <c r="K40" s="67"/>
      <c r="L40" s="67"/>
      <c r="M40" s="67"/>
      <c r="N40" s="67"/>
      <c r="O40" s="90">
        <v>54</v>
      </c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ht="19.5" customHeight="1" x14ac:dyDescent="0.2">
      <c r="A41" s="8">
        <v>26</v>
      </c>
      <c r="B41" s="46" t="s">
        <v>91</v>
      </c>
      <c r="C41" s="8"/>
      <c r="D41" s="69" t="s">
        <v>321</v>
      </c>
      <c r="E41" s="8" t="s">
        <v>325</v>
      </c>
      <c r="F41" s="8">
        <v>2</v>
      </c>
      <c r="G41" s="8">
        <v>300</v>
      </c>
      <c r="H41" s="8">
        <v>45</v>
      </c>
      <c r="I41" s="67"/>
      <c r="J41" s="67"/>
      <c r="K41" s="67"/>
      <c r="L41" s="67"/>
      <c r="M41" s="67"/>
      <c r="N41" s="67"/>
      <c r="O41" s="90">
        <v>24</v>
      </c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ht="22.5" x14ac:dyDescent="0.2">
      <c r="A42" s="8">
        <v>27</v>
      </c>
      <c r="B42" s="46" t="s">
        <v>91</v>
      </c>
      <c r="C42" s="8"/>
      <c r="D42" s="69" t="s">
        <v>322</v>
      </c>
      <c r="E42" s="8" t="s">
        <v>325</v>
      </c>
      <c r="F42" s="8">
        <v>1</v>
      </c>
      <c r="G42" s="8">
        <v>420</v>
      </c>
      <c r="H42" s="8">
        <v>90</v>
      </c>
      <c r="I42" s="67"/>
      <c r="J42" s="67"/>
      <c r="K42" s="67"/>
      <c r="L42" s="67"/>
      <c r="M42" s="67"/>
      <c r="N42" s="67"/>
      <c r="O42" s="90">
        <v>28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ht="22.5" x14ac:dyDescent="0.2">
      <c r="A43" s="8">
        <v>28</v>
      </c>
      <c r="B43" s="46" t="s">
        <v>91</v>
      </c>
      <c r="C43" s="8"/>
      <c r="D43" s="69" t="s">
        <v>323</v>
      </c>
      <c r="E43" s="8" t="s">
        <v>325</v>
      </c>
      <c r="F43" s="8">
        <v>1</v>
      </c>
      <c r="G43" s="8">
        <v>420</v>
      </c>
      <c r="H43" s="8">
        <v>90</v>
      </c>
      <c r="I43" s="67"/>
      <c r="J43" s="67"/>
      <c r="K43" s="67"/>
      <c r="L43" s="67"/>
      <c r="M43" s="67"/>
      <c r="N43" s="67"/>
      <c r="O43" s="90">
        <v>6</v>
      </c>
      <c r="P43" s="90">
        <v>10</v>
      </c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22.5" x14ac:dyDescent="0.2">
      <c r="A44" s="8">
        <v>29</v>
      </c>
      <c r="B44" s="46" t="s">
        <v>91</v>
      </c>
      <c r="C44" s="8"/>
      <c r="D44" s="69" t="s">
        <v>324</v>
      </c>
      <c r="E44" s="8" t="s">
        <v>328</v>
      </c>
      <c r="F44" s="8">
        <v>1</v>
      </c>
      <c r="G44" s="8">
        <v>400</v>
      </c>
      <c r="H44" s="8">
        <v>90</v>
      </c>
      <c r="I44" s="67"/>
      <c r="J44" s="67"/>
      <c r="K44" s="67"/>
      <c r="L44" s="67"/>
      <c r="M44" s="67"/>
      <c r="N44" s="67"/>
      <c r="O44" s="8"/>
      <c r="P44" s="8"/>
      <c r="Q44" s="90">
        <v>5</v>
      </c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ht="18.75" customHeight="1" x14ac:dyDescent="0.2">
      <c r="A45" s="8">
        <v>30</v>
      </c>
      <c r="B45" s="46" t="s">
        <v>91</v>
      </c>
      <c r="C45" s="8"/>
      <c r="D45" s="69" t="s">
        <v>120</v>
      </c>
      <c r="E45" s="8" t="s">
        <v>113</v>
      </c>
      <c r="F45" s="8">
        <v>2</v>
      </c>
      <c r="G45" s="8">
        <v>300</v>
      </c>
      <c r="H45" s="8">
        <v>60</v>
      </c>
      <c r="I45" s="67"/>
      <c r="J45" s="67"/>
      <c r="K45" s="67"/>
      <c r="L45" s="67"/>
      <c r="M45" s="67"/>
      <c r="N45" s="67"/>
      <c r="O45" s="90">
        <v>34</v>
      </c>
      <c r="P45" s="8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ht="17.25" customHeight="1" x14ac:dyDescent="0.2">
      <c r="A46" s="8">
        <v>31</v>
      </c>
      <c r="B46" s="46" t="s">
        <v>91</v>
      </c>
      <c r="C46" s="8"/>
      <c r="D46" s="69" t="s">
        <v>123</v>
      </c>
      <c r="E46" s="8" t="s">
        <v>277</v>
      </c>
      <c r="F46" s="8">
        <v>1</v>
      </c>
      <c r="G46" s="8">
        <v>350</v>
      </c>
      <c r="H46" s="8">
        <v>60</v>
      </c>
      <c r="I46" s="67"/>
      <c r="J46" s="67"/>
      <c r="K46" s="67"/>
      <c r="L46" s="67"/>
      <c r="M46" s="67"/>
      <c r="N46" s="67"/>
      <c r="O46" s="90">
        <v>6</v>
      </c>
      <c r="P46" s="90">
        <v>1</v>
      </c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ht="19.5" customHeight="1" x14ac:dyDescent="0.2">
      <c r="A47" s="8">
        <v>32</v>
      </c>
      <c r="B47" s="46" t="s">
        <v>91</v>
      </c>
      <c r="C47" s="8"/>
      <c r="D47" s="69" t="s">
        <v>124</v>
      </c>
      <c r="E47" s="8" t="s">
        <v>326</v>
      </c>
      <c r="F47" s="8">
        <v>2</v>
      </c>
      <c r="G47" s="8">
        <v>350</v>
      </c>
      <c r="H47" s="8">
        <v>60</v>
      </c>
      <c r="I47" s="67"/>
      <c r="J47" s="67"/>
      <c r="K47" s="67"/>
      <c r="L47" s="67"/>
      <c r="M47" s="67"/>
      <c r="N47" s="67"/>
      <c r="O47" s="90">
        <v>1</v>
      </c>
      <c r="P47" s="90">
        <v>4</v>
      </c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ht="22.5" x14ac:dyDescent="0.2">
      <c r="A48" s="8">
        <v>33</v>
      </c>
      <c r="B48" s="46" t="s">
        <v>91</v>
      </c>
      <c r="C48" s="8"/>
      <c r="D48" s="69" t="s">
        <v>126</v>
      </c>
      <c r="E48" s="8" t="s">
        <v>293</v>
      </c>
      <c r="F48" s="8"/>
      <c r="G48" s="8">
        <v>1000</v>
      </c>
      <c r="H48" s="8"/>
      <c r="I48" s="67"/>
      <c r="J48" s="67"/>
      <c r="K48" s="67"/>
      <c r="L48" s="67"/>
      <c r="M48" s="67"/>
      <c r="N48" s="67"/>
      <c r="O48" s="90">
        <v>9</v>
      </c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32" x14ac:dyDescent="0.2">
      <c r="A49" s="110" t="s">
        <v>69</v>
      </c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2"/>
    </row>
    <row r="50" spans="1:32" x14ac:dyDescent="0.2">
      <c r="A50" s="67">
        <v>5</v>
      </c>
      <c r="B50" s="68"/>
      <c r="C50" s="67"/>
      <c r="D50" s="69"/>
      <c r="E50" s="67"/>
      <c r="F50" s="67"/>
      <c r="G50" s="67"/>
      <c r="H50" s="67"/>
      <c r="I50" s="67"/>
      <c r="J50" s="67"/>
      <c r="K50" s="67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67"/>
    </row>
    <row r="51" spans="1:32" x14ac:dyDescent="0.2">
      <c r="A51" s="67">
        <v>6</v>
      </c>
      <c r="B51" s="68"/>
      <c r="C51" s="67"/>
      <c r="D51" s="69"/>
      <c r="E51" s="67"/>
      <c r="F51" s="67"/>
      <c r="G51" s="67"/>
      <c r="H51" s="67"/>
      <c r="I51" s="67"/>
      <c r="J51" s="67"/>
      <c r="K51" s="67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67"/>
      <c r="AF51" s="10" t="s">
        <v>16</v>
      </c>
    </row>
    <row r="52" spans="1:32" x14ac:dyDescent="0.2">
      <c r="A52" s="67">
        <v>7</v>
      </c>
      <c r="B52" s="68"/>
      <c r="C52" s="67"/>
      <c r="D52" s="69"/>
      <c r="E52" s="67"/>
      <c r="F52" s="67"/>
      <c r="G52" s="67"/>
      <c r="H52" s="67"/>
      <c r="I52" s="67"/>
      <c r="J52" s="67"/>
      <c r="K52" s="67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67"/>
    </row>
    <row r="53" spans="1:32" x14ac:dyDescent="0.2">
      <c r="A53" s="67">
        <v>8</v>
      </c>
      <c r="B53" s="68"/>
      <c r="C53" s="67"/>
      <c r="D53" s="69"/>
      <c r="E53" s="67"/>
      <c r="F53" s="67"/>
      <c r="G53" s="67"/>
      <c r="H53" s="67"/>
      <c r="I53" s="67"/>
      <c r="J53" s="67"/>
      <c r="K53" s="67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67"/>
    </row>
    <row r="54" spans="1:32" s="11" customFormat="1" x14ac:dyDescent="0.2">
      <c r="A54" s="110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2"/>
    </row>
    <row r="55" spans="1:32" s="47" customFormat="1" ht="15" customHeight="1" x14ac:dyDescent="0.25">
      <c r="A55" s="113" t="s">
        <v>15</v>
      </c>
      <c r="B55" s="114"/>
      <c r="C55" s="114"/>
      <c r="D55" s="114"/>
      <c r="E55" s="115"/>
      <c r="F55" s="71">
        <f>SUM(F16:F48)+SUM(F50:F53)</f>
        <v>40</v>
      </c>
      <c r="G55" s="71"/>
      <c r="H55" s="71"/>
      <c r="I55" s="71">
        <f t="shared" ref="I55:AB55" si="0">SUM(I16:I48)+SUM(I50:I53)</f>
        <v>475</v>
      </c>
      <c r="J55" s="71">
        <f t="shared" si="0"/>
        <v>272</v>
      </c>
      <c r="K55" s="71">
        <f t="shared" si="0"/>
        <v>124</v>
      </c>
      <c r="L55" s="71">
        <f t="shared" si="0"/>
        <v>56</v>
      </c>
      <c r="M55" s="71">
        <f t="shared" si="0"/>
        <v>66</v>
      </c>
      <c r="N55" s="71">
        <f t="shared" si="0"/>
        <v>141</v>
      </c>
      <c r="O55" s="71">
        <f t="shared" si="0"/>
        <v>259</v>
      </c>
      <c r="P55" s="71">
        <f t="shared" si="0"/>
        <v>74</v>
      </c>
      <c r="Q55" s="71">
        <f t="shared" si="0"/>
        <v>8</v>
      </c>
      <c r="R55" s="71">
        <f t="shared" si="0"/>
        <v>0</v>
      </c>
      <c r="S55" s="71">
        <f t="shared" si="0"/>
        <v>0</v>
      </c>
      <c r="T55" s="71">
        <f t="shared" si="0"/>
        <v>0</v>
      </c>
      <c r="U55" s="71">
        <f t="shared" si="0"/>
        <v>0</v>
      </c>
      <c r="V55" s="71">
        <f t="shared" si="0"/>
        <v>0</v>
      </c>
      <c r="W55" s="71">
        <f t="shared" si="0"/>
        <v>0</v>
      </c>
      <c r="X55" s="71">
        <f t="shared" si="0"/>
        <v>0</v>
      </c>
      <c r="Y55" s="71">
        <f t="shared" si="0"/>
        <v>0</v>
      </c>
      <c r="Z55" s="71">
        <f t="shared" si="0"/>
        <v>0</v>
      </c>
      <c r="AA55" s="71">
        <f t="shared" si="0"/>
        <v>0</v>
      </c>
      <c r="AB55" s="71">
        <f t="shared" si="0"/>
        <v>0</v>
      </c>
    </row>
    <row r="56" spans="1:32" ht="15" x14ac:dyDescent="0.25">
      <c r="A56" s="48"/>
      <c r="B56" s="60"/>
      <c r="C56" s="60"/>
      <c r="D56" s="48"/>
      <c r="E56" s="48"/>
      <c r="F56" s="48"/>
      <c r="G56" s="48"/>
      <c r="H56" s="48"/>
      <c r="I56" s="48"/>
      <c r="J56" s="49"/>
      <c r="K56" s="49"/>
      <c r="L56" s="49"/>
      <c r="M56" s="49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50"/>
      <c r="AD56" s="48"/>
      <c r="AE56" s="48"/>
      <c r="AF56" s="48"/>
    </row>
    <row r="57" spans="1:32" ht="15" customHeight="1" x14ac:dyDescent="0.25">
      <c r="A57" s="48"/>
      <c r="B57" s="60"/>
      <c r="C57" s="60"/>
      <c r="D57" s="48"/>
      <c r="E57" s="48"/>
      <c r="F57" s="48"/>
      <c r="G57" s="48"/>
      <c r="H57" s="51"/>
      <c r="I57" s="52"/>
      <c r="J57" s="52"/>
      <c r="K57" s="52"/>
      <c r="L57" s="52"/>
      <c r="M57" s="52"/>
      <c r="N57" s="52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52"/>
      <c r="AD57" s="136"/>
      <c r="AE57" s="136"/>
      <c r="AF57" s="136"/>
    </row>
    <row r="58" spans="1:32" ht="15.75" x14ac:dyDescent="0.25">
      <c r="A58" s="48"/>
      <c r="B58" s="60"/>
      <c r="C58" s="60"/>
      <c r="D58" s="48"/>
      <c r="E58" s="48"/>
      <c r="F58" s="48"/>
      <c r="G58" s="48"/>
      <c r="H58" s="51"/>
      <c r="I58" s="52"/>
      <c r="J58" s="52"/>
      <c r="K58" s="52"/>
      <c r="L58" s="52"/>
      <c r="M58" s="52"/>
      <c r="N58" s="52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52"/>
      <c r="AD58" s="136"/>
      <c r="AE58" s="136"/>
      <c r="AF58" s="136"/>
    </row>
    <row r="59" spans="1:32" ht="12" customHeight="1" x14ac:dyDescent="0.2">
      <c r="A59" s="116" t="s">
        <v>75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48"/>
      <c r="AD59" s="48"/>
      <c r="AE59" s="48"/>
      <c r="AF59" s="48"/>
    </row>
    <row r="60" spans="1:32" x14ac:dyDescent="0.2">
      <c r="A60" s="48"/>
      <c r="B60" s="60"/>
      <c r="C60" s="60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</row>
    <row r="61" spans="1:32" ht="60" customHeight="1" x14ac:dyDescent="0.2">
      <c r="A61" s="117" t="s">
        <v>58</v>
      </c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</row>
  </sheetData>
  <mergeCells count="26">
    <mergeCell ref="A1:B1"/>
    <mergeCell ref="A2:E8"/>
    <mergeCell ref="P2:AB8"/>
    <mergeCell ref="A9:AB9"/>
    <mergeCell ref="A11:A13"/>
    <mergeCell ref="B11:B13"/>
    <mergeCell ref="C11:C13"/>
    <mergeCell ref="D11:D13"/>
    <mergeCell ref="E11:E13"/>
    <mergeCell ref="F11:F13"/>
    <mergeCell ref="AD57:AF57"/>
    <mergeCell ref="AD58:AF58"/>
    <mergeCell ref="G11:G13"/>
    <mergeCell ref="H11:H13"/>
    <mergeCell ref="I11:AB11"/>
    <mergeCell ref="I12:N12"/>
    <mergeCell ref="O12:T12"/>
    <mergeCell ref="U12:Z12"/>
    <mergeCell ref="AA12:AA13"/>
    <mergeCell ref="AB12:AB13"/>
    <mergeCell ref="A59:O59"/>
    <mergeCell ref="A61:AB61"/>
    <mergeCell ref="A15:AB15"/>
    <mergeCell ref="A49:AB49"/>
    <mergeCell ref="A54:AB54"/>
    <mergeCell ref="A55:E55"/>
  </mergeCells>
  <printOptions horizontalCentered="1"/>
  <pageMargins left="0.36" right="0.24" top="0.39370078740157483" bottom="0.39370078740157483" header="0.31496062992125984" footer="0.11811023622047245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T36"/>
  <sheetViews>
    <sheetView view="pageBreakPreview" zoomScaleNormal="100" zoomScaleSheetLayoutView="100" workbookViewId="0">
      <selection activeCell="N13" sqref="N13"/>
    </sheetView>
  </sheetViews>
  <sheetFormatPr defaultColWidth="9" defaultRowHeight="12" x14ac:dyDescent="0.2"/>
  <cols>
    <col min="1" max="1" width="4.42578125" style="10" customWidth="1"/>
    <col min="2" max="2" width="17.42578125" style="10" customWidth="1"/>
    <col min="3" max="3" width="20.7109375" style="10" customWidth="1"/>
    <col min="4" max="4" width="16" style="10" customWidth="1"/>
    <col min="5" max="5" width="14.42578125" style="10" customWidth="1"/>
    <col min="6" max="6" width="14.28515625" style="10" customWidth="1"/>
    <col min="7" max="7" width="24.28515625" style="10" customWidth="1"/>
    <col min="8" max="8" width="24.42578125" style="10" customWidth="1"/>
    <col min="9" max="9" width="2.140625" style="10" customWidth="1"/>
    <col min="10" max="16384" width="9" style="10"/>
  </cols>
  <sheetData>
    <row r="1" spans="1:20" x14ac:dyDescent="0.2">
      <c r="A1" s="137" t="s">
        <v>17</v>
      </c>
      <c r="B1" s="137"/>
    </row>
    <row r="2" spans="1:20" ht="12" customHeight="1" x14ac:dyDescent="0.2">
      <c r="A2" s="134" t="s">
        <v>79</v>
      </c>
      <c r="B2" s="134"/>
      <c r="C2" s="134"/>
      <c r="E2" s="13"/>
      <c r="F2" s="13"/>
      <c r="G2" s="141" t="s">
        <v>80</v>
      </c>
      <c r="H2" s="141"/>
      <c r="I2" s="141"/>
      <c r="J2" s="57"/>
      <c r="K2" s="57"/>
    </row>
    <row r="3" spans="1:20" ht="12" customHeight="1" x14ac:dyDescent="0.2">
      <c r="A3" s="134"/>
      <c r="B3" s="134"/>
      <c r="C3" s="134"/>
      <c r="D3" s="13"/>
      <c r="E3" s="13"/>
      <c r="F3" s="13"/>
      <c r="G3" s="141"/>
      <c r="H3" s="141"/>
      <c r="I3" s="141"/>
      <c r="J3" s="57"/>
      <c r="K3" s="57"/>
    </row>
    <row r="4" spans="1:20" ht="12" customHeight="1" x14ac:dyDescent="0.2">
      <c r="A4" s="134"/>
      <c r="B4" s="134"/>
      <c r="C4" s="134"/>
      <c r="D4" s="13"/>
      <c r="E4" s="13"/>
      <c r="F4" s="13"/>
      <c r="G4" s="141"/>
      <c r="H4" s="141"/>
      <c r="I4" s="141"/>
      <c r="J4" s="57"/>
      <c r="K4" s="57"/>
    </row>
    <row r="5" spans="1:20" ht="12" customHeight="1" x14ac:dyDescent="0.2">
      <c r="A5" s="134"/>
      <c r="B5" s="134"/>
      <c r="C5" s="134"/>
      <c r="D5" s="13"/>
      <c r="E5" s="13"/>
      <c r="F5" s="13"/>
      <c r="G5" s="141"/>
      <c r="H5" s="141"/>
      <c r="I5" s="141"/>
      <c r="J5" s="57"/>
      <c r="K5" s="57"/>
    </row>
    <row r="6" spans="1:20" ht="12" customHeight="1" x14ac:dyDescent="0.2">
      <c r="A6" s="134"/>
      <c r="B6" s="134"/>
      <c r="C6" s="134"/>
      <c r="D6" s="13"/>
      <c r="E6" s="13"/>
      <c r="F6" s="13"/>
      <c r="G6" s="141"/>
      <c r="H6" s="141"/>
      <c r="I6" s="141"/>
      <c r="J6" s="57"/>
      <c r="K6" s="57"/>
    </row>
    <row r="7" spans="1:20" ht="29.25" customHeight="1" x14ac:dyDescent="0.2">
      <c r="A7" s="134"/>
      <c r="B7" s="134"/>
      <c r="C7" s="134"/>
      <c r="G7" s="141"/>
      <c r="H7" s="141"/>
      <c r="I7" s="141"/>
      <c r="J7" s="57"/>
      <c r="K7" s="57"/>
    </row>
    <row r="8" spans="1:20" ht="19.5" customHeight="1" x14ac:dyDescent="0.2">
      <c r="A8" s="14"/>
      <c r="B8" s="14"/>
      <c r="C8" s="139"/>
      <c r="D8" s="139"/>
      <c r="E8" s="14"/>
      <c r="F8" s="14"/>
      <c r="G8" s="63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25.5" customHeight="1" x14ac:dyDescent="0.2">
      <c r="A9" s="142" t="s">
        <v>84</v>
      </c>
      <c r="B9" s="142"/>
      <c r="C9" s="142"/>
      <c r="D9" s="142"/>
      <c r="E9" s="142"/>
      <c r="F9" s="142"/>
      <c r="G9" s="142"/>
      <c r="H9" s="142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0" x14ac:dyDescent="0.2">
      <c r="A10" s="14" t="s">
        <v>16</v>
      </c>
      <c r="B10" s="16"/>
      <c r="C10" s="143"/>
      <c r="D10" s="143"/>
      <c r="E10" s="16"/>
      <c r="F10" s="14"/>
      <c r="G10" s="14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ht="108" x14ac:dyDescent="0.2">
      <c r="A11" s="72" t="s">
        <v>0</v>
      </c>
      <c r="B11" s="73" t="s">
        <v>18</v>
      </c>
      <c r="C11" s="72" t="s">
        <v>19</v>
      </c>
      <c r="D11" s="74" t="s">
        <v>20</v>
      </c>
      <c r="E11" s="74" t="s">
        <v>21</v>
      </c>
      <c r="F11" s="72" t="s">
        <v>22</v>
      </c>
      <c r="G11" s="72" t="s">
        <v>23</v>
      </c>
      <c r="H11" s="72" t="s">
        <v>24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spans="1:20" x14ac:dyDescent="0.2">
      <c r="A12" s="75">
        <v>1</v>
      </c>
      <c r="B12" s="75">
        <v>2</v>
      </c>
      <c r="C12" s="75">
        <v>3</v>
      </c>
      <c r="D12" s="75">
        <v>4</v>
      </c>
      <c r="E12" s="75">
        <v>5</v>
      </c>
      <c r="F12" s="75">
        <v>6</v>
      </c>
      <c r="G12" s="75">
        <v>7</v>
      </c>
      <c r="H12" s="75">
        <v>8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</row>
    <row r="13" spans="1:20" ht="195" customHeight="1" x14ac:dyDescent="0.2">
      <c r="A13" s="17">
        <v>1</v>
      </c>
      <c r="B13" s="18" t="s">
        <v>78</v>
      </c>
      <c r="C13" s="17" t="s">
        <v>89</v>
      </c>
      <c r="D13" s="17" t="s">
        <v>85</v>
      </c>
      <c r="E13" s="17" t="s">
        <v>86</v>
      </c>
      <c r="F13" s="17" t="s">
        <v>87</v>
      </c>
      <c r="G13" s="88" t="s">
        <v>88</v>
      </c>
      <c r="H13" s="91" t="s">
        <v>128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x14ac:dyDescent="0.2">
      <c r="A14" s="144" t="s">
        <v>15</v>
      </c>
      <c r="B14" s="145"/>
      <c r="C14" s="76"/>
      <c r="D14" s="76">
        <f>SUM(D13:D13)</f>
        <v>0</v>
      </c>
      <c r="E14" s="76">
        <f>SUM(E13:E13)</f>
        <v>0</v>
      </c>
      <c r="F14" s="17"/>
      <c r="G14" s="17"/>
      <c r="H14" s="19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x14ac:dyDescent="0.2">
      <c r="A15" s="20"/>
      <c r="B15" s="21"/>
      <c r="C15" s="138"/>
      <c r="D15" s="138"/>
      <c r="E15" s="21"/>
      <c r="F15" s="22"/>
      <c r="G15" s="22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x14ac:dyDescent="0.2">
      <c r="A16" s="14"/>
      <c r="B16" s="14"/>
      <c r="C16" s="139"/>
      <c r="D16" s="139"/>
      <c r="E16" s="14"/>
      <c r="F16" s="14"/>
      <c r="G16" s="14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x14ac:dyDescent="0.2">
      <c r="A17" s="140" t="s">
        <v>25</v>
      </c>
      <c r="B17" s="140"/>
      <c r="C17" s="140"/>
      <c r="D17" s="140"/>
      <c r="E17" s="140"/>
      <c r="F17" s="140"/>
      <c r="G17" s="140"/>
      <c r="H17" s="140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spans="1:20" x14ac:dyDescent="0.2">
      <c r="A18" s="140"/>
      <c r="B18" s="140"/>
      <c r="C18" s="140"/>
      <c r="D18" s="140"/>
      <c r="E18" s="140"/>
      <c r="F18" s="140"/>
      <c r="G18" s="140"/>
      <c r="H18" s="140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1:20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0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1:20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20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1:20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0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0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</sheetData>
  <mergeCells count="10">
    <mergeCell ref="A1:B1"/>
    <mergeCell ref="A2:C7"/>
    <mergeCell ref="C15:D15"/>
    <mergeCell ref="C16:D16"/>
    <mergeCell ref="A17:H18"/>
    <mergeCell ref="G2:I7"/>
    <mergeCell ref="C8:D8"/>
    <mergeCell ref="A9:H9"/>
    <mergeCell ref="C10:D10"/>
    <mergeCell ref="A14:B14"/>
  </mergeCells>
  <pageMargins left="0.39370078740157483" right="0.39370078740157483" top="0.39370078740157483" bottom="0.39370078740157483" header="0.51181102362204722" footer="0.1181102362204724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K55"/>
  <sheetViews>
    <sheetView view="pageBreakPreview" zoomScaleNormal="100" zoomScaleSheetLayoutView="100" workbookViewId="0">
      <selection activeCell="L14" sqref="L14"/>
    </sheetView>
  </sheetViews>
  <sheetFormatPr defaultColWidth="9" defaultRowHeight="12" x14ac:dyDescent="0.2"/>
  <cols>
    <col min="1" max="1" width="7" style="10" customWidth="1"/>
    <col min="2" max="2" width="18.5703125" style="10" customWidth="1"/>
    <col min="3" max="3" width="20.5703125" style="10" customWidth="1"/>
    <col min="4" max="4" width="22.28515625" style="10" customWidth="1"/>
    <col min="5" max="5" width="13.7109375" style="10" customWidth="1"/>
    <col min="6" max="6" width="25.85546875" style="10" customWidth="1"/>
    <col min="7" max="7" width="12.85546875" style="10" customWidth="1"/>
    <col min="8" max="8" width="14.28515625" style="10" customWidth="1"/>
    <col min="9" max="16384" width="9" style="10"/>
  </cols>
  <sheetData>
    <row r="1" spans="1:11" x14ac:dyDescent="0.2">
      <c r="A1" s="153" t="s">
        <v>26</v>
      </c>
      <c r="B1" s="153"/>
    </row>
    <row r="2" spans="1:11" ht="12" customHeight="1" x14ac:dyDescent="0.2">
      <c r="A2" s="134" t="s">
        <v>79</v>
      </c>
      <c r="B2" s="134"/>
      <c r="C2" s="134"/>
      <c r="D2" s="1"/>
      <c r="F2" s="141" t="s">
        <v>80</v>
      </c>
      <c r="G2" s="141"/>
      <c r="H2" s="141"/>
      <c r="K2" s="57"/>
    </row>
    <row r="3" spans="1:11" ht="12" customHeight="1" x14ac:dyDescent="0.2">
      <c r="A3" s="134"/>
      <c r="B3" s="134"/>
      <c r="C3" s="134"/>
      <c r="D3" s="1"/>
      <c r="F3" s="141"/>
      <c r="G3" s="141"/>
      <c r="H3" s="141"/>
      <c r="J3" s="57"/>
      <c r="K3" s="57"/>
    </row>
    <row r="4" spans="1:11" ht="12" customHeight="1" x14ac:dyDescent="0.2">
      <c r="A4" s="134"/>
      <c r="B4" s="134"/>
      <c r="C4" s="134"/>
      <c r="D4" s="1"/>
      <c r="F4" s="141"/>
      <c r="G4" s="141"/>
      <c r="H4" s="141"/>
      <c r="J4" s="57"/>
      <c r="K4" s="57"/>
    </row>
    <row r="5" spans="1:11" ht="12" customHeight="1" x14ac:dyDescent="0.2">
      <c r="A5" s="134"/>
      <c r="B5" s="134"/>
      <c r="C5" s="134"/>
      <c r="D5" s="1"/>
      <c r="F5" s="141"/>
      <c r="G5" s="141"/>
      <c r="H5" s="141"/>
      <c r="J5" s="57"/>
      <c r="K5" s="57"/>
    </row>
    <row r="6" spans="1:11" ht="12" customHeight="1" x14ac:dyDescent="0.2">
      <c r="A6" s="134"/>
      <c r="B6" s="134"/>
      <c r="C6" s="134"/>
      <c r="D6" s="1"/>
      <c r="F6" s="141"/>
      <c r="G6" s="141"/>
      <c r="H6" s="141"/>
      <c r="J6" s="57"/>
      <c r="K6" s="57"/>
    </row>
    <row r="7" spans="1:11" ht="32.25" customHeight="1" x14ac:dyDescent="0.2">
      <c r="A7" s="134"/>
      <c r="B7" s="134"/>
      <c r="C7" s="134"/>
      <c r="D7" s="24"/>
      <c r="E7" s="56"/>
      <c r="F7" s="141"/>
      <c r="G7" s="141"/>
      <c r="H7" s="141"/>
      <c r="J7" s="57"/>
      <c r="K7" s="57"/>
    </row>
    <row r="8" spans="1:11" ht="12" customHeight="1" x14ac:dyDescent="0.2">
      <c r="A8" s="55"/>
      <c r="B8" s="55"/>
      <c r="C8" s="55"/>
      <c r="D8" s="56"/>
      <c r="E8" s="56"/>
      <c r="F8" s="56"/>
      <c r="G8" s="56"/>
      <c r="H8" s="56"/>
      <c r="J8" s="57"/>
      <c r="K8" s="57"/>
    </row>
    <row r="9" spans="1:11" ht="25.5" customHeight="1" x14ac:dyDescent="0.2">
      <c r="A9" s="152" t="s">
        <v>83</v>
      </c>
      <c r="B9" s="152"/>
      <c r="C9" s="152"/>
      <c r="D9" s="152"/>
      <c r="E9" s="152"/>
      <c r="F9" s="152"/>
      <c r="G9" s="152"/>
      <c r="H9" s="152"/>
    </row>
    <row r="10" spans="1:11" x14ac:dyDescent="0.2">
      <c r="A10" s="23"/>
      <c r="B10" s="25"/>
      <c r="C10" s="23"/>
      <c r="D10" s="25"/>
      <c r="E10" s="154"/>
      <c r="F10" s="154"/>
      <c r="G10" s="154"/>
      <c r="H10" s="23"/>
    </row>
    <row r="11" spans="1:11" ht="132" x14ac:dyDescent="0.2">
      <c r="A11" s="77" t="s">
        <v>27</v>
      </c>
      <c r="B11" s="78" t="s">
        <v>66</v>
      </c>
      <c r="C11" s="77" t="s">
        <v>64</v>
      </c>
      <c r="D11" s="79" t="s">
        <v>28</v>
      </c>
      <c r="E11" s="77" t="s">
        <v>29</v>
      </c>
      <c r="F11" s="77" t="s">
        <v>30</v>
      </c>
      <c r="G11" s="77" t="s">
        <v>31</v>
      </c>
      <c r="H11" s="77" t="s">
        <v>32</v>
      </c>
    </row>
    <row r="12" spans="1:11" x14ac:dyDescent="0.2">
      <c r="A12" s="80">
        <v>1</v>
      </c>
      <c r="B12" s="81">
        <v>2</v>
      </c>
      <c r="C12" s="80">
        <v>3</v>
      </c>
      <c r="D12" s="81">
        <v>4</v>
      </c>
      <c r="E12" s="80">
        <v>5</v>
      </c>
      <c r="F12" s="81">
        <v>6</v>
      </c>
      <c r="G12" s="80">
        <v>7</v>
      </c>
      <c r="H12" s="81">
        <v>8</v>
      </c>
    </row>
    <row r="13" spans="1:11" ht="19.5" customHeight="1" x14ac:dyDescent="0.2">
      <c r="A13" s="155" t="s">
        <v>82</v>
      </c>
      <c r="B13" s="155"/>
      <c r="C13" s="155"/>
      <c r="D13" s="155"/>
      <c r="E13" s="155"/>
      <c r="F13" s="155"/>
      <c r="G13" s="155"/>
      <c r="H13" s="155"/>
    </row>
    <row r="14" spans="1:11" ht="27" customHeight="1" x14ac:dyDescent="0.2">
      <c r="A14" s="26">
        <v>1</v>
      </c>
      <c r="B14" s="105" t="s">
        <v>222</v>
      </c>
      <c r="C14" s="105" t="s">
        <v>223</v>
      </c>
      <c r="D14" s="105" t="s">
        <v>224</v>
      </c>
      <c r="E14" s="105">
        <v>1979</v>
      </c>
      <c r="F14" s="105" t="s">
        <v>225</v>
      </c>
      <c r="G14" s="105" t="s">
        <v>226</v>
      </c>
      <c r="H14" s="105" t="s">
        <v>227</v>
      </c>
    </row>
    <row r="15" spans="1:11" ht="20.25" customHeight="1" x14ac:dyDescent="0.2">
      <c r="A15" s="26">
        <v>2</v>
      </c>
      <c r="B15" s="105" t="s">
        <v>228</v>
      </c>
      <c r="C15" s="105" t="s">
        <v>229</v>
      </c>
      <c r="D15" s="105" t="s">
        <v>224</v>
      </c>
      <c r="E15" s="105">
        <v>1993</v>
      </c>
      <c r="F15" s="105" t="s">
        <v>230</v>
      </c>
      <c r="G15" s="105" t="s">
        <v>231</v>
      </c>
      <c r="H15" s="105" t="s">
        <v>227</v>
      </c>
    </row>
    <row r="16" spans="1:11" ht="18.75" customHeight="1" x14ac:dyDescent="0.2">
      <c r="A16" s="26">
        <v>3</v>
      </c>
      <c r="B16" s="105" t="s">
        <v>232</v>
      </c>
      <c r="C16" s="105" t="s">
        <v>233</v>
      </c>
      <c r="D16" s="105" t="s">
        <v>224</v>
      </c>
      <c r="E16" s="105">
        <v>1954</v>
      </c>
      <c r="F16" s="105" t="s">
        <v>234</v>
      </c>
      <c r="G16" s="105" t="s">
        <v>231</v>
      </c>
      <c r="H16" s="105" t="s">
        <v>227</v>
      </c>
    </row>
    <row r="17" spans="1:8" ht="19.5" customHeight="1" x14ac:dyDescent="0.2">
      <c r="A17" s="26">
        <v>4</v>
      </c>
      <c r="B17" s="105" t="s">
        <v>235</v>
      </c>
      <c r="C17" s="105" t="s">
        <v>236</v>
      </c>
      <c r="D17" s="105" t="s">
        <v>224</v>
      </c>
      <c r="E17" s="105">
        <v>1972</v>
      </c>
      <c r="F17" s="105" t="s">
        <v>237</v>
      </c>
      <c r="G17" s="105" t="s">
        <v>238</v>
      </c>
      <c r="H17" s="105" t="s">
        <v>227</v>
      </c>
    </row>
    <row r="18" spans="1:8" ht="24" customHeight="1" x14ac:dyDescent="0.2">
      <c r="A18" s="26">
        <v>5</v>
      </c>
      <c r="B18" s="105" t="s">
        <v>239</v>
      </c>
      <c r="C18" s="105" t="s">
        <v>240</v>
      </c>
      <c r="D18" s="105" t="s">
        <v>241</v>
      </c>
      <c r="E18" s="105">
        <v>1984</v>
      </c>
      <c r="F18" s="105" t="s">
        <v>242</v>
      </c>
      <c r="G18" s="105" t="s">
        <v>243</v>
      </c>
      <c r="H18" s="105" t="s">
        <v>244</v>
      </c>
    </row>
    <row r="19" spans="1:8" ht="18" customHeight="1" x14ac:dyDescent="0.2">
      <c r="A19" s="26">
        <v>6</v>
      </c>
      <c r="B19" s="105" t="s">
        <v>245</v>
      </c>
      <c r="C19" s="105" t="s">
        <v>246</v>
      </c>
      <c r="D19" s="105" t="s">
        <v>224</v>
      </c>
      <c r="E19" s="105">
        <v>1989</v>
      </c>
      <c r="F19" s="105" t="s">
        <v>247</v>
      </c>
      <c r="G19" s="105" t="s">
        <v>231</v>
      </c>
      <c r="H19" s="105" t="s">
        <v>227</v>
      </c>
    </row>
    <row r="20" spans="1:8" ht="21" customHeight="1" x14ac:dyDescent="0.2">
      <c r="A20" s="26">
        <v>7</v>
      </c>
      <c r="B20" s="105" t="s">
        <v>110</v>
      </c>
      <c r="C20" s="105" t="s">
        <v>248</v>
      </c>
      <c r="D20" s="105" t="s">
        <v>249</v>
      </c>
      <c r="E20" s="105">
        <v>1988</v>
      </c>
      <c r="F20" s="105" t="s">
        <v>250</v>
      </c>
      <c r="G20" s="105" t="s">
        <v>231</v>
      </c>
      <c r="H20" s="105" t="s">
        <v>227</v>
      </c>
    </row>
    <row r="21" spans="1:8" ht="19.5" customHeight="1" x14ac:dyDescent="0.2">
      <c r="A21" s="26">
        <v>8</v>
      </c>
      <c r="B21" s="105" t="s">
        <v>251</v>
      </c>
      <c r="C21" s="105" t="s">
        <v>252</v>
      </c>
      <c r="D21" s="105" t="s">
        <v>224</v>
      </c>
      <c r="E21" s="105">
        <v>1979</v>
      </c>
      <c r="F21" s="105" t="s">
        <v>253</v>
      </c>
      <c r="G21" s="105" t="s">
        <v>243</v>
      </c>
      <c r="H21" s="105" t="s">
        <v>227</v>
      </c>
    </row>
    <row r="22" spans="1:8" ht="24.75" customHeight="1" x14ac:dyDescent="0.2">
      <c r="A22" s="26">
        <v>9</v>
      </c>
      <c r="B22" s="105" t="s">
        <v>254</v>
      </c>
      <c r="C22" s="105" t="s">
        <v>240</v>
      </c>
      <c r="D22" s="105" t="s">
        <v>241</v>
      </c>
      <c r="E22" s="105">
        <v>1968</v>
      </c>
      <c r="F22" s="105" t="s">
        <v>255</v>
      </c>
      <c r="G22" s="105" t="s">
        <v>231</v>
      </c>
      <c r="H22" s="105" t="s">
        <v>244</v>
      </c>
    </row>
    <row r="23" spans="1:8" ht="24.75" customHeight="1" x14ac:dyDescent="0.2">
      <c r="A23" s="26">
        <v>10</v>
      </c>
      <c r="B23" s="105" t="s">
        <v>256</v>
      </c>
      <c r="C23" s="105" t="s">
        <v>240</v>
      </c>
      <c r="D23" s="105" t="s">
        <v>257</v>
      </c>
      <c r="E23" s="105">
        <v>1982</v>
      </c>
      <c r="F23" s="105" t="s">
        <v>258</v>
      </c>
      <c r="G23" s="105" t="s">
        <v>259</v>
      </c>
      <c r="H23" s="105" t="s">
        <v>128</v>
      </c>
    </row>
    <row r="24" spans="1:8" ht="24" customHeight="1" x14ac:dyDescent="0.2">
      <c r="A24" s="26">
        <v>11</v>
      </c>
      <c r="B24" s="105" t="s">
        <v>260</v>
      </c>
      <c r="C24" s="105" t="s">
        <v>261</v>
      </c>
      <c r="D24" s="105" t="s">
        <v>224</v>
      </c>
      <c r="E24" s="105">
        <v>1981</v>
      </c>
      <c r="F24" s="105" t="s">
        <v>262</v>
      </c>
      <c r="G24" s="105" t="s">
        <v>231</v>
      </c>
      <c r="H24" s="105" t="s">
        <v>227</v>
      </c>
    </row>
    <row r="25" spans="1:8" ht="19.5" customHeight="1" x14ac:dyDescent="0.2">
      <c r="A25" s="26">
        <v>12</v>
      </c>
      <c r="B25" s="105" t="s">
        <v>111</v>
      </c>
      <c r="C25" s="105" t="s">
        <v>248</v>
      </c>
      <c r="D25" s="105" t="s">
        <v>249</v>
      </c>
      <c r="E25" s="105">
        <v>1982</v>
      </c>
      <c r="F25" s="105" t="s">
        <v>263</v>
      </c>
      <c r="G25" s="105" t="s">
        <v>264</v>
      </c>
      <c r="H25" s="105" t="s">
        <v>227</v>
      </c>
    </row>
    <row r="26" spans="1:8" ht="21" customHeight="1" x14ac:dyDescent="0.2">
      <c r="A26" s="26">
        <v>13</v>
      </c>
      <c r="B26" s="105" t="s">
        <v>265</v>
      </c>
      <c r="C26" s="105" t="s">
        <v>266</v>
      </c>
      <c r="D26" s="105" t="s">
        <v>249</v>
      </c>
      <c r="E26" s="105">
        <v>1977</v>
      </c>
      <c r="F26" s="105" t="s">
        <v>255</v>
      </c>
      <c r="G26" s="105" t="s">
        <v>267</v>
      </c>
      <c r="H26" s="105" t="s">
        <v>227</v>
      </c>
    </row>
    <row r="27" spans="1:8" ht="26.25" customHeight="1" x14ac:dyDescent="0.2">
      <c r="A27" s="26">
        <v>14</v>
      </c>
      <c r="B27" s="105" t="s">
        <v>268</v>
      </c>
      <c r="C27" s="105" t="s">
        <v>269</v>
      </c>
      <c r="D27" s="105" t="s">
        <v>224</v>
      </c>
      <c r="E27" s="105">
        <v>1975</v>
      </c>
      <c r="F27" s="105" t="s">
        <v>270</v>
      </c>
      <c r="G27" s="105" t="s">
        <v>264</v>
      </c>
      <c r="H27" s="105" t="s">
        <v>227</v>
      </c>
    </row>
    <row r="28" spans="1:8" ht="24" customHeight="1" x14ac:dyDescent="0.2">
      <c r="A28" s="26">
        <v>15</v>
      </c>
      <c r="B28" s="105" t="s">
        <v>271</v>
      </c>
      <c r="C28" s="105" t="s">
        <v>269</v>
      </c>
      <c r="D28" s="105" t="s">
        <v>249</v>
      </c>
      <c r="E28" s="105">
        <v>1949</v>
      </c>
      <c r="F28" s="105" t="s">
        <v>272</v>
      </c>
      <c r="G28" s="105" t="s">
        <v>273</v>
      </c>
      <c r="H28" s="105" t="s">
        <v>227</v>
      </c>
    </row>
    <row r="29" spans="1:8" ht="24" customHeight="1" x14ac:dyDescent="0.2">
      <c r="A29" s="26">
        <v>16</v>
      </c>
      <c r="B29" s="105" t="s">
        <v>274</v>
      </c>
      <c r="C29" s="105" t="s">
        <v>275</v>
      </c>
      <c r="D29" s="105" t="s">
        <v>224</v>
      </c>
      <c r="E29" s="105">
        <v>1956</v>
      </c>
      <c r="F29" s="105" t="s">
        <v>276</v>
      </c>
      <c r="G29" s="105" t="s">
        <v>273</v>
      </c>
      <c r="H29" s="105" t="s">
        <v>227</v>
      </c>
    </row>
    <row r="30" spans="1:8" ht="25.5" customHeight="1" x14ac:dyDescent="0.2">
      <c r="A30" s="26">
        <v>17</v>
      </c>
      <c r="B30" s="105" t="s">
        <v>277</v>
      </c>
      <c r="C30" s="105" t="s">
        <v>269</v>
      </c>
      <c r="D30" s="105" t="s">
        <v>241</v>
      </c>
      <c r="E30" s="105">
        <v>1985</v>
      </c>
      <c r="F30" s="105" t="s">
        <v>278</v>
      </c>
      <c r="G30" s="105" t="s">
        <v>243</v>
      </c>
      <c r="H30" s="105" t="s">
        <v>244</v>
      </c>
    </row>
    <row r="31" spans="1:8" ht="21.75" customHeight="1" x14ac:dyDescent="0.2">
      <c r="A31" s="26">
        <v>18</v>
      </c>
      <c r="B31" s="105" t="s">
        <v>113</v>
      </c>
      <c r="C31" s="105" t="s">
        <v>240</v>
      </c>
      <c r="D31" s="105" t="s">
        <v>241</v>
      </c>
      <c r="E31" s="105">
        <v>1996</v>
      </c>
      <c r="F31" s="105" t="s">
        <v>279</v>
      </c>
      <c r="G31" s="105" t="s">
        <v>231</v>
      </c>
      <c r="H31" s="105" t="s">
        <v>244</v>
      </c>
    </row>
    <row r="32" spans="1:8" ht="22.5" customHeight="1" x14ac:dyDescent="0.2">
      <c r="A32" s="26">
        <v>19</v>
      </c>
      <c r="B32" s="105" t="s">
        <v>280</v>
      </c>
      <c r="C32" s="105" t="s">
        <v>269</v>
      </c>
      <c r="D32" s="105" t="s">
        <v>224</v>
      </c>
      <c r="E32" s="105">
        <v>1950</v>
      </c>
      <c r="F32" s="105" t="s">
        <v>281</v>
      </c>
      <c r="G32" s="105" t="s">
        <v>282</v>
      </c>
      <c r="H32" s="105" t="s">
        <v>227</v>
      </c>
    </row>
    <row r="33" spans="1:8" ht="22.5" customHeight="1" x14ac:dyDescent="0.2">
      <c r="A33" s="26">
        <v>20</v>
      </c>
      <c r="B33" s="105" t="s">
        <v>283</v>
      </c>
      <c r="C33" s="105" t="s">
        <v>269</v>
      </c>
      <c r="D33" s="105" t="s">
        <v>249</v>
      </c>
      <c r="E33" s="105">
        <v>1990</v>
      </c>
      <c r="F33" s="105" t="s">
        <v>284</v>
      </c>
      <c r="G33" s="105" t="s">
        <v>231</v>
      </c>
      <c r="H33" s="105" t="s">
        <v>227</v>
      </c>
    </row>
    <row r="34" spans="1:8" ht="24.75" customHeight="1" x14ac:dyDescent="0.2">
      <c r="A34" s="26">
        <v>21</v>
      </c>
      <c r="B34" s="105" t="s">
        <v>285</v>
      </c>
      <c r="C34" s="105" t="s">
        <v>240</v>
      </c>
      <c r="D34" s="105" t="s">
        <v>241</v>
      </c>
      <c r="E34" s="105">
        <v>1987</v>
      </c>
      <c r="F34" s="105" t="s">
        <v>286</v>
      </c>
      <c r="G34" s="105" t="s">
        <v>231</v>
      </c>
      <c r="H34" s="105" t="s">
        <v>244</v>
      </c>
    </row>
    <row r="35" spans="1:8" ht="21.75" customHeight="1" x14ac:dyDescent="0.2">
      <c r="A35" s="26">
        <v>22</v>
      </c>
      <c r="B35" s="105" t="s">
        <v>287</v>
      </c>
      <c r="C35" s="105" t="s">
        <v>240</v>
      </c>
      <c r="D35" s="105" t="s">
        <v>241</v>
      </c>
      <c r="E35" s="105">
        <v>1988</v>
      </c>
      <c r="F35" s="105" t="s">
        <v>288</v>
      </c>
      <c r="G35" s="105" t="s">
        <v>243</v>
      </c>
      <c r="H35" s="105" t="s">
        <v>244</v>
      </c>
    </row>
    <row r="36" spans="1:8" ht="24" customHeight="1" x14ac:dyDescent="0.2">
      <c r="A36" s="26">
        <v>23</v>
      </c>
      <c r="B36" s="105" t="s">
        <v>289</v>
      </c>
      <c r="C36" s="105" t="s">
        <v>240</v>
      </c>
      <c r="D36" s="105" t="s">
        <v>241</v>
      </c>
      <c r="E36" s="105">
        <v>1986</v>
      </c>
      <c r="F36" s="105" t="s">
        <v>290</v>
      </c>
      <c r="G36" s="105" t="s">
        <v>291</v>
      </c>
      <c r="H36" s="105" t="s">
        <v>244</v>
      </c>
    </row>
    <row r="37" spans="1:8" ht="22.5" customHeight="1" x14ac:dyDescent="0.2">
      <c r="A37" s="26">
        <v>24</v>
      </c>
      <c r="B37" s="105" t="s">
        <v>292</v>
      </c>
      <c r="C37" s="105" t="s">
        <v>240</v>
      </c>
      <c r="D37" s="105" t="s">
        <v>241</v>
      </c>
      <c r="E37" s="105">
        <v>1988</v>
      </c>
      <c r="F37" s="105" t="s">
        <v>263</v>
      </c>
      <c r="G37" s="105" t="s">
        <v>267</v>
      </c>
      <c r="H37" s="105" t="s">
        <v>244</v>
      </c>
    </row>
    <row r="38" spans="1:8" ht="24" customHeight="1" x14ac:dyDescent="0.2">
      <c r="A38" s="26">
        <v>25</v>
      </c>
      <c r="B38" s="105" t="s">
        <v>107</v>
      </c>
      <c r="C38" s="105" t="s">
        <v>240</v>
      </c>
      <c r="D38" s="105" t="s">
        <v>241</v>
      </c>
      <c r="E38" s="105">
        <v>1993</v>
      </c>
      <c r="F38" s="105" t="s">
        <v>279</v>
      </c>
      <c r="G38" s="105" t="s">
        <v>231</v>
      </c>
      <c r="H38" s="105" t="s">
        <v>244</v>
      </c>
    </row>
    <row r="39" spans="1:8" ht="21.75" customHeight="1" x14ac:dyDescent="0.2">
      <c r="A39" s="26">
        <v>26</v>
      </c>
      <c r="B39" s="105" t="s">
        <v>108</v>
      </c>
      <c r="C39" s="105" t="s">
        <v>240</v>
      </c>
      <c r="D39" s="105" t="s">
        <v>241</v>
      </c>
      <c r="E39" s="105">
        <v>1988</v>
      </c>
      <c r="F39" s="105" t="s">
        <v>263</v>
      </c>
      <c r="G39" s="105" t="s">
        <v>273</v>
      </c>
      <c r="H39" s="105" t="s">
        <v>227</v>
      </c>
    </row>
    <row r="40" spans="1:8" ht="24.75" customHeight="1" x14ac:dyDescent="0.2">
      <c r="A40" s="26">
        <v>27</v>
      </c>
      <c r="B40" s="105" t="s">
        <v>293</v>
      </c>
      <c r="C40" s="105" t="s">
        <v>240</v>
      </c>
      <c r="D40" s="105" t="s">
        <v>241</v>
      </c>
      <c r="E40" s="105">
        <v>1983</v>
      </c>
      <c r="F40" s="105" t="s">
        <v>294</v>
      </c>
      <c r="G40" s="105" t="s">
        <v>243</v>
      </c>
      <c r="H40" s="105" t="s">
        <v>244</v>
      </c>
    </row>
    <row r="41" spans="1:8" ht="24" customHeight="1" x14ac:dyDescent="0.2">
      <c r="A41" s="26">
        <v>28</v>
      </c>
      <c r="B41" s="105" t="s">
        <v>295</v>
      </c>
      <c r="C41" s="105" t="s">
        <v>296</v>
      </c>
      <c r="D41" s="105" t="s">
        <v>224</v>
      </c>
      <c r="E41" s="105">
        <v>1963</v>
      </c>
      <c r="F41" s="105" t="s">
        <v>262</v>
      </c>
      <c r="G41" s="105" t="s">
        <v>243</v>
      </c>
      <c r="H41" s="105" t="s">
        <v>227</v>
      </c>
    </row>
    <row r="42" spans="1:8" ht="24" customHeight="1" x14ac:dyDescent="0.2">
      <c r="A42" s="26">
        <v>29</v>
      </c>
      <c r="B42" s="105" t="s">
        <v>297</v>
      </c>
      <c r="C42" s="105" t="s">
        <v>233</v>
      </c>
      <c r="D42" s="105" t="s">
        <v>224</v>
      </c>
      <c r="E42" s="105">
        <v>1957</v>
      </c>
      <c r="F42" s="105" t="s">
        <v>298</v>
      </c>
      <c r="G42" s="105" t="s">
        <v>299</v>
      </c>
      <c r="H42" s="105" t="s">
        <v>227</v>
      </c>
    </row>
    <row r="43" spans="1:8" x14ac:dyDescent="0.2">
      <c r="A43" s="23"/>
      <c r="B43" s="104"/>
      <c r="C43" s="56"/>
      <c r="D43" s="104"/>
      <c r="E43" s="147"/>
      <c r="F43" s="147"/>
      <c r="G43" s="147"/>
      <c r="H43" s="56"/>
    </row>
    <row r="44" spans="1:8" ht="12" customHeight="1" x14ac:dyDescent="0.2">
      <c r="A44" s="151" t="s">
        <v>65</v>
      </c>
      <c r="B44" s="151"/>
      <c r="C44" s="151"/>
      <c r="D44" s="104"/>
      <c r="E44" s="147"/>
      <c r="F44" s="147"/>
      <c r="G44" s="147"/>
      <c r="H44" s="56"/>
    </row>
    <row r="45" spans="1:8" x14ac:dyDescent="0.2">
      <c r="A45" s="146" t="s">
        <v>33</v>
      </c>
      <c r="B45" s="146"/>
      <c r="C45" s="146"/>
      <c r="D45" s="146"/>
      <c r="E45" s="146"/>
      <c r="F45" s="105">
        <v>12</v>
      </c>
      <c r="G45" s="104"/>
      <c r="H45" s="56"/>
    </row>
    <row r="46" spans="1:8" x14ac:dyDescent="0.2">
      <c r="A46" s="146" t="s">
        <v>34</v>
      </c>
      <c r="B46" s="146"/>
      <c r="C46" s="146"/>
      <c r="D46" s="146"/>
      <c r="E46" s="146"/>
      <c r="F46" s="105">
        <v>5</v>
      </c>
      <c r="G46" s="104"/>
      <c r="H46" s="56"/>
    </row>
    <row r="47" spans="1:8" x14ac:dyDescent="0.2">
      <c r="A47" s="146" t="s">
        <v>35</v>
      </c>
      <c r="B47" s="146"/>
      <c r="C47" s="146"/>
      <c r="D47" s="146"/>
      <c r="E47" s="146"/>
      <c r="F47" s="105">
        <v>11</v>
      </c>
      <c r="G47" s="104"/>
      <c r="H47" s="56"/>
    </row>
    <row r="48" spans="1:8" x14ac:dyDescent="0.2">
      <c r="A48" s="148" t="s">
        <v>36</v>
      </c>
      <c r="B48" s="149"/>
      <c r="C48" s="149"/>
      <c r="D48" s="149"/>
      <c r="E48" s="150"/>
      <c r="F48" s="105">
        <v>1</v>
      </c>
      <c r="G48" s="104"/>
      <c r="H48" s="56"/>
    </row>
    <row r="49" spans="1:8" x14ac:dyDescent="0.2">
      <c r="A49" s="146" t="s">
        <v>37</v>
      </c>
      <c r="B49" s="146"/>
      <c r="C49" s="146"/>
      <c r="D49" s="146"/>
      <c r="E49" s="146"/>
      <c r="F49" s="105"/>
      <c r="G49" s="104"/>
      <c r="H49" s="56"/>
    </row>
    <row r="50" spans="1:8" x14ac:dyDescent="0.2">
      <c r="A50" s="146" t="s">
        <v>38</v>
      </c>
      <c r="B50" s="146"/>
      <c r="C50" s="146"/>
      <c r="D50" s="146"/>
      <c r="E50" s="146"/>
      <c r="F50" s="105"/>
      <c r="G50" s="104"/>
      <c r="H50" s="56"/>
    </row>
    <row r="51" spans="1:8" x14ac:dyDescent="0.2">
      <c r="A51" s="146" t="s">
        <v>39</v>
      </c>
      <c r="B51" s="146"/>
      <c r="C51" s="146"/>
      <c r="D51" s="146"/>
      <c r="E51" s="146"/>
      <c r="F51" s="105">
        <v>9</v>
      </c>
      <c r="G51" s="104"/>
      <c r="H51" s="56"/>
    </row>
    <row r="52" spans="1:8" x14ac:dyDescent="0.2">
      <c r="A52" s="146" t="s">
        <v>40</v>
      </c>
      <c r="B52" s="146"/>
      <c r="C52" s="146"/>
      <c r="D52" s="146"/>
      <c r="E52" s="146"/>
      <c r="F52" s="105">
        <v>10</v>
      </c>
      <c r="G52" s="104"/>
      <c r="H52" s="56"/>
    </row>
    <row r="53" spans="1:8" x14ac:dyDescent="0.2">
      <c r="A53" s="146" t="s">
        <v>41</v>
      </c>
      <c r="B53" s="146"/>
      <c r="C53" s="146"/>
      <c r="D53" s="146"/>
      <c r="E53" s="146"/>
      <c r="F53" s="105">
        <v>4</v>
      </c>
      <c r="G53" s="104"/>
      <c r="H53" s="56"/>
    </row>
    <row r="54" spans="1:8" x14ac:dyDescent="0.2">
      <c r="A54" s="146" t="s">
        <v>42</v>
      </c>
      <c r="B54" s="146"/>
      <c r="C54" s="146"/>
      <c r="D54" s="146"/>
      <c r="E54" s="146"/>
      <c r="F54" s="105">
        <v>6</v>
      </c>
      <c r="G54" s="104"/>
      <c r="H54" s="56"/>
    </row>
    <row r="55" spans="1:8" x14ac:dyDescent="0.2">
      <c r="A55" s="106"/>
      <c r="B55" s="104"/>
      <c r="C55" s="56"/>
      <c r="D55" s="104"/>
      <c r="E55" s="147"/>
      <c r="F55" s="147"/>
      <c r="G55" s="147"/>
      <c r="H55" s="56"/>
    </row>
  </sheetData>
  <mergeCells count="20">
    <mergeCell ref="A9:H9"/>
    <mergeCell ref="A1:B1"/>
    <mergeCell ref="E10:G10"/>
    <mergeCell ref="A13:H13"/>
    <mergeCell ref="A2:C7"/>
    <mergeCell ref="F2:H7"/>
    <mergeCell ref="E43:G43"/>
    <mergeCell ref="A44:C44"/>
    <mergeCell ref="E44:G44"/>
    <mergeCell ref="A45:E45"/>
    <mergeCell ref="A46:E46"/>
    <mergeCell ref="A52:E52"/>
    <mergeCell ref="A53:E53"/>
    <mergeCell ref="A54:E54"/>
    <mergeCell ref="E55:G55"/>
    <mergeCell ref="A47:E47"/>
    <mergeCell ref="A48:E48"/>
    <mergeCell ref="A49:E49"/>
    <mergeCell ref="A50:E50"/>
    <mergeCell ref="A51:E51"/>
  </mergeCells>
  <pageMargins left="0.39370078740157483" right="0.39370078740157483" top="0.39370078740157483" bottom="0.39370078740157483" header="0.51181102362204722" footer="0.11811023622047245"/>
  <pageSetup paperSize="9" scale="9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73667"/>
  </sheetPr>
  <dimension ref="A1:L17"/>
  <sheetViews>
    <sheetView zoomScaleNormal="100" zoomScaleSheetLayoutView="100" workbookViewId="0">
      <selection activeCell="J16" sqref="J16"/>
    </sheetView>
  </sheetViews>
  <sheetFormatPr defaultColWidth="9" defaultRowHeight="15.75" x14ac:dyDescent="0.25"/>
  <cols>
    <col min="1" max="1" width="8.140625" style="27" customWidth="1"/>
    <col min="2" max="2" width="34.42578125" style="27" customWidth="1"/>
    <col min="3" max="3" width="12.42578125" style="27" customWidth="1"/>
    <col min="4" max="4" width="13.7109375" style="27" customWidth="1"/>
    <col min="5" max="5" width="21.42578125" style="27" customWidth="1"/>
    <col min="6" max="6" width="18.140625" style="27" customWidth="1"/>
    <col min="7" max="7" width="0.5703125" style="27" customWidth="1"/>
    <col min="8" max="8" width="14.42578125" style="27" customWidth="1"/>
    <col min="9" max="16384" width="9" style="27"/>
  </cols>
  <sheetData>
    <row r="1" spans="1:12" x14ac:dyDescent="0.25">
      <c r="A1" s="156" t="s">
        <v>61</v>
      </c>
      <c r="B1" s="156"/>
      <c r="C1" s="54"/>
    </row>
    <row r="2" spans="1:12" ht="15.75" customHeight="1" x14ac:dyDescent="0.25">
      <c r="A2" s="134" t="s">
        <v>344</v>
      </c>
      <c r="B2" s="134"/>
      <c r="C2" s="134"/>
      <c r="E2" s="141" t="s">
        <v>331</v>
      </c>
      <c r="F2" s="141"/>
      <c r="G2" s="141"/>
      <c r="H2" s="13"/>
      <c r="I2" s="13"/>
    </row>
    <row r="3" spans="1:12" ht="15.75" customHeight="1" x14ac:dyDescent="0.25">
      <c r="A3" s="134"/>
      <c r="B3" s="134"/>
      <c r="C3" s="134"/>
      <c r="D3" s="57"/>
      <c r="E3" s="141"/>
      <c r="F3" s="141"/>
      <c r="G3" s="141"/>
      <c r="I3" s="57"/>
      <c r="J3" s="57"/>
    </row>
    <row r="4" spans="1:12" x14ac:dyDescent="0.25">
      <c r="A4" s="134"/>
      <c r="B4" s="134"/>
      <c r="C4" s="134"/>
      <c r="D4" s="57"/>
      <c r="E4" s="141"/>
      <c r="F4" s="141"/>
      <c r="G4" s="141"/>
      <c r="H4" s="57"/>
      <c r="I4" s="57"/>
      <c r="J4" s="57"/>
    </row>
    <row r="5" spans="1:12" x14ac:dyDescent="0.25">
      <c r="A5" s="134"/>
      <c r="B5" s="134"/>
      <c r="C5" s="134"/>
      <c r="D5" s="57"/>
      <c r="E5" s="141"/>
      <c r="F5" s="141"/>
      <c r="G5" s="141"/>
      <c r="H5" s="57"/>
      <c r="I5" s="57"/>
      <c r="J5" s="57"/>
    </row>
    <row r="6" spans="1:12" x14ac:dyDescent="0.25">
      <c r="A6" s="134"/>
      <c r="B6" s="134"/>
      <c r="C6" s="134"/>
      <c r="D6" s="57"/>
      <c r="E6" s="141"/>
      <c r="F6" s="141"/>
      <c r="G6" s="141"/>
      <c r="H6" s="57"/>
      <c r="I6" s="57"/>
      <c r="J6" s="57"/>
    </row>
    <row r="7" spans="1:12" x14ac:dyDescent="0.25">
      <c r="A7" s="134"/>
      <c r="B7" s="134"/>
      <c r="C7" s="134"/>
      <c r="E7" s="141"/>
      <c r="F7" s="141"/>
      <c r="G7" s="141"/>
      <c r="H7" s="57"/>
      <c r="I7" s="57"/>
      <c r="J7" s="57"/>
    </row>
    <row r="8" spans="1:12" x14ac:dyDescent="0.25">
      <c r="A8" s="94"/>
      <c r="B8" s="94"/>
      <c r="C8" s="94"/>
      <c r="E8" s="95"/>
      <c r="F8" s="95"/>
      <c r="G8" s="95"/>
      <c r="H8" s="57"/>
      <c r="I8" s="57"/>
      <c r="J8" s="57"/>
    </row>
    <row r="9" spans="1:12" x14ac:dyDescent="0.25">
      <c r="A9" s="94"/>
      <c r="B9" s="94"/>
      <c r="C9" s="94"/>
      <c r="E9" s="95"/>
      <c r="F9" s="95"/>
      <c r="G9" s="95"/>
      <c r="H9" s="57"/>
      <c r="I9" s="57"/>
      <c r="J9" s="57"/>
    </row>
    <row r="10" spans="1:12" x14ac:dyDescent="0.25">
      <c r="A10" s="166"/>
      <c r="B10" s="166"/>
      <c r="C10" s="166"/>
      <c r="D10" s="166"/>
      <c r="E10" s="166"/>
      <c r="F10" s="166"/>
      <c r="H10" s="57"/>
      <c r="I10" s="57"/>
      <c r="J10" s="57"/>
    </row>
    <row r="11" spans="1:12" ht="15.75" customHeight="1" x14ac:dyDescent="0.25">
      <c r="A11" s="163" t="s">
        <v>345</v>
      </c>
      <c r="B11" s="163"/>
      <c r="C11" s="163"/>
      <c r="D11" s="163"/>
      <c r="E11" s="163"/>
      <c r="F11" s="163"/>
      <c r="G11" s="28"/>
      <c r="H11" s="28"/>
      <c r="I11" s="28"/>
      <c r="K11" s="57"/>
      <c r="L11" s="57"/>
    </row>
    <row r="12" spans="1:12" x14ac:dyDescent="0.25">
      <c r="A12" s="163" t="s">
        <v>346</v>
      </c>
      <c r="B12" s="163"/>
      <c r="C12" s="163"/>
      <c r="D12" s="163"/>
      <c r="E12" s="163"/>
      <c r="F12" s="163"/>
      <c r="G12" s="28"/>
      <c r="H12" s="29"/>
      <c r="I12" s="29"/>
      <c r="J12" s="57"/>
      <c r="K12" s="57"/>
      <c r="L12" s="57"/>
    </row>
    <row r="13" spans="1:12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57"/>
      <c r="K13" s="57"/>
      <c r="L13" s="57"/>
    </row>
    <row r="14" spans="1:12" ht="24.75" customHeight="1" x14ac:dyDescent="0.25">
      <c r="A14" s="82" t="s">
        <v>0</v>
      </c>
      <c r="B14" s="83" t="s">
        <v>43</v>
      </c>
      <c r="C14" s="159" t="s">
        <v>60</v>
      </c>
      <c r="D14" s="160"/>
      <c r="E14" s="159" t="s">
        <v>44</v>
      </c>
      <c r="F14" s="160"/>
      <c r="G14" s="30"/>
      <c r="H14" s="30"/>
      <c r="J14" s="57"/>
      <c r="K14" s="57"/>
      <c r="L14" s="57"/>
    </row>
    <row r="15" spans="1:12" x14ac:dyDescent="0.25">
      <c r="A15" s="84">
        <v>1</v>
      </c>
      <c r="B15" s="85">
        <v>2</v>
      </c>
      <c r="C15" s="161">
        <v>3</v>
      </c>
      <c r="D15" s="162"/>
      <c r="E15" s="161">
        <v>4</v>
      </c>
      <c r="F15" s="162"/>
      <c r="G15" s="31"/>
      <c r="H15" s="32"/>
      <c r="J15" s="57"/>
      <c r="K15" s="57"/>
      <c r="L15" s="57"/>
    </row>
    <row r="16" spans="1:12" ht="153" customHeight="1" x14ac:dyDescent="0.25">
      <c r="A16" s="33">
        <v>1</v>
      </c>
      <c r="B16" s="93" t="s">
        <v>78</v>
      </c>
      <c r="C16" s="164" t="s">
        <v>130</v>
      </c>
      <c r="D16" s="165"/>
      <c r="E16" s="157" t="s">
        <v>351</v>
      </c>
      <c r="F16" s="158"/>
      <c r="G16" s="31"/>
      <c r="H16" s="32"/>
    </row>
    <row r="17" spans="1:8" x14ac:dyDescent="0.25">
      <c r="A17" s="31"/>
      <c r="B17" s="31"/>
      <c r="C17" s="31"/>
      <c r="D17" s="31"/>
      <c r="E17" s="31"/>
      <c r="F17" s="31"/>
      <c r="G17" s="31"/>
      <c r="H17" s="31"/>
    </row>
  </sheetData>
  <mergeCells count="12">
    <mergeCell ref="E2:G7"/>
    <mergeCell ref="A1:B1"/>
    <mergeCell ref="E16:F16"/>
    <mergeCell ref="C14:D14"/>
    <mergeCell ref="C15:D15"/>
    <mergeCell ref="E14:F14"/>
    <mergeCell ref="E15:F15"/>
    <mergeCell ref="A11:F11"/>
    <mergeCell ref="A12:F12"/>
    <mergeCell ref="A2:C7"/>
    <mergeCell ref="C16:D16"/>
    <mergeCell ref="A10:F10"/>
  </mergeCells>
  <pageMargins left="0.39370078740157483" right="0.39370078740157483" top="0.39370078740157483" bottom="0.39370078740157483" header="0.31496062992125984" footer="0.11811023622047245"/>
  <pageSetup paperSize="9" scale="88" orientation="portrait" r:id="rId1"/>
  <colBreaks count="1" manualBreakCount="1">
    <brk id="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T50"/>
  <sheetViews>
    <sheetView tabSelected="1" topLeftCell="A7" zoomScale="80" zoomScaleNormal="80" zoomScaleSheetLayoutView="70" zoomScalePageLayoutView="85" workbookViewId="0">
      <selection activeCell="Q39" sqref="Q39"/>
    </sheetView>
  </sheetViews>
  <sheetFormatPr defaultRowHeight="15" x14ac:dyDescent="0.25"/>
  <cols>
    <col min="1" max="1" width="5.28515625" style="38" customWidth="1"/>
    <col min="2" max="2" width="34.85546875" style="38" customWidth="1"/>
    <col min="3" max="3" width="22.42578125" style="38" customWidth="1"/>
    <col min="4" max="4" width="17.7109375" style="38" customWidth="1"/>
    <col min="5" max="5" width="17.28515625" style="38" customWidth="1"/>
    <col min="6" max="6" width="19" style="38" customWidth="1"/>
    <col min="7" max="8" width="17.7109375" style="38" customWidth="1"/>
    <col min="9" max="10" width="17.85546875" style="38" customWidth="1"/>
    <col min="11" max="11" width="25.5703125" style="38" customWidth="1"/>
    <col min="12" max="16384" width="9.140625" style="38"/>
  </cols>
  <sheetData>
    <row r="1" spans="1:20" ht="15.75" x14ac:dyDescent="0.25">
      <c r="A1" s="173" t="s">
        <v>62</v>
      </c>
      <c r="B1" s="173"/>
    </row>
    <row r="2" spans="1:20" ht="42" customHeight="1" x14ac:dyDescent="0.25">
      <c r="B2" s="176" t="s">
        <v>330</v>
      </c>
      <c r="C2" s="176"/>
      <c r="I2" s="176" t="s">
        <v>329</v>
      </c>
      <c r="J2" s="176"/>
      <c r="K2" s="176"/>
      <c r="N2" s="1"/>
      <c r="O2" s="1"/>
      <c r="P2" s="1"/>
      <c r="Q2" s="1"/>
      <c r="S2" s="13"/>
      <c r="T2" s="13"/>
    </row>
    <row r="3" spans="1:20" ht="42" customHeight="1" x14ac:dyDescent="0.25">
      <c r="A3" s="58"/>
      <c r="B3" s="176"/>
      <c r="C3" s="176"/>
      <c r="I3" s="176"/>
      <c r="J3" s="176"/>
      <c r="K3" s="176"/>
      <c r="N3" s="1"/>
      <c r="O3" s="1"/>
      <c r="P3" s="1"/>
      <c r="Q3" s="1"/>
      <c r="S3" s="13"/>
      <c r="T3" s="13"/>
    </row>
    <row r="4" spans="1:20" ht="24.75" customHeight="1" x14ac:dyDescent="0.25">
      <c r="A4" s="58"/>
      <c r="B4" s="176"/>
      <c r="C4" s="176"/>
      <c r="D4" s="36"/>
      <c r="E4" s="36"/>
      <c r="F4" s="36"/>
      <c r="G4" s="36"/>
      <c r="H4" s="37"/>
      <c r="I4" s="176"/>
      <c r="J4" s="176"/>
      <c r="K4" s="176"/>
      <c r="M4" s="1"/>
      <c r="N4" s="1"/>
      <c r="O4" s="1"/>
      <c r="P4" s="1"/>
      <c r="Q4" s="1"/>
      <c r="R4" s="13"/>
      <c r="S4" s="13"/>
      <c r="T4" s="13"/>
    </row>
    <row r="5" spans="1:20" ht="18.75" customHeight="1" x14ac:dyDescent="0.25">
      <c r="A5" s="58"/>
      <c r="B5" s="176"/>
      <c r="C5" s="176"/>
      <c r="D5" s="36"/>
      <c r="E5" s="36"/>
      <c r="I5" s="176"/>
      <c r="J5" s="176"/>
      <c r="K5" s="176"/>
      <c r="M5" s="1"/>
      <c r="N5" s="1"/>
      <c r="O5" s="1"/>
      <c r="P5" s="1"/>
      <c r="Q5" s="1"/>
      <c r="R5" s="13"/>
      <c r="S5" s="13"/>
      <c r="T5" s="13"/>
    </row>
    <row r="6" spans="1:20" ht="18.75" customHeight="1" x14ac:dyDescent="0.25">
      <c r="A6" s="34"/>
      <c r="B6" s="35"/>
      <c r="C6" s="35"/>
      <c r="D6" s="36"/>
      <c r="E6" s="36"/>
      <c r="I6" s="58"/>
      <c r="J6" s="58"/>
      <c r="K6" s="58"/>
      <c r="M6" s="1"/>
      <c r="N6" s="1"/>
      <c r="O6" s="1"/>
      <c r="P6" s="1"/>
      <c r="Q6" s="1"/>
      <c r="R6" s="13"/>
      <c r="S6" s="13"/>
      <c r="T6" s="13"/>
    </row>
    <row r="7" spans="1:20" ht="58.5" customHeight="1" x14ac:dyDescent="0.25">
      <c r="A7" s="174" t="s">
        <v>350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M7" s="1"/>
      <c r="N7" s="1"/>
      <c r="O7" s="1"/>
      <c r="P7" s="1"/>
      <c r="Q7" s="1"/>
      <c r="R7" s="13"/>
      <c r="S7" s="13"/>
      <c r="T7" s="13"/>
    </row>
    <row r="8" spans="1:20" ht="90" customHeight="1" x14ac:dyDescent="0.25">
      <c r="A8" s="86" t="s">
        <v>45</v>
      </c>
      <c r="B8" s="86" t="s">
        <v>76</v>
      </c>
      <c r="C8" s="86" t="s">
        <v>46</v>
      </c>
      <c r="D8" s="86" t="s">
        <v>63</v>
      </c>
      <c r="E8" s="86" t="s">
        <v>47</v>
      </c>
      <c r="F8" s="86" t="s">
        <v>48</v>
      </c>
      <c r="G8" s="86" t="s">
        <v>49</v>
      </c>
      <c r="H8" s="86" t="s">
        <v>50</v>
      </c>
      <c r="I8" s="86" t="s">
        <v>51</v>
      </c>
      <c r="J8" s="86" t="s">
        <v>52</v>
      </c>
      <c r="K8" s="86" t="s">
        <v>53</v>
      </c>
      <c r="L8" s="39"/>
      <c r="M8" s="1"/>
      <c r="N8" s="1"/>
      <c r="O8" s="1"/>
      <c r="P8" s="1"/>
      <c r="Q8" s="1"/>
      <c r="R8" s="13"/>
      <c r="S8" s="13"/>
      <c r="T8" s="13"/>
    </row>
    <row r="9" spans="1:20" ht="39" customHeight="1" x14ac:dyDescent="0.25">
      <c r="A9" s="175" t="s">
        <v>54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39"/>
      <c r="R9" s="13"/>
      <c r="S9" s="13"/>
      <c r="T9" s="13"/>
    </row>
    <row r="10" spans="1:20" s="40" customFormat="1" ht="50.25" customHeight="1" x14ac:dyDescent="0.25">
      <c r="A10" s="96">
        <v>1</v>
      </c>
      <c r="B10" s="96" t="s">
        <v>131</v>
      </c>
      <c r="C10" s="177" t="s">
        <v>132</v>
      </c>
      <c r="D10" s="96"/>
      <c r="E10" s="96" t="s">
        <v>148</v>
      </c>
      <c r="G10" s="96"/>
      <c r="H10" s="96"/>
      <c r="I10" s="96" t="s">
        <v>134</v>
      </c>
      <c r="J10" s="96"/>
      <c r="K10" s="179" t="s">
        <v>135</v>
      </c>
      <c r="L10" s="39"/>
    </row>
    <row r="11" spans="1:20" s="40" customFormat="1" ht="38.25" customHeight="1" x14ac:dyDescent="0.25">
      <c r="A11" s="96">
        <v>2</v>
      </c>
      <c r="B11" s="96" t="s">
        <v>136</v>
      </c>
      <c r="C11" s="178"/>
      <c r="D11" s="96"/>
      <c r="E11" s="96" t="s">
        <v>133</v>
      </c>
      <c r="F11" s="96"/>
      <c r="G11" s="96"/>
      <c r="H11" s="96"/>
      <c r="I11" s="96" t="s">
        <v>138</v>
      </c>
      <c r="J11" s="96"/>
      <c r="K11" s="178"/>
      <c r="L11" s="39"/>
    </row>
    <row r="12" spans="1:20" s="40" customFormat="1" ht="37.5" customHeight="1" x14ac:dyDescent="0.25">
      <c r="A12" s="96">
        <v>3</v>
      </c>
      <c r="B12" s="96" t="s">
        <v>139</v>
      </c>
      <c r="C12" s="177" t="s">
        <v>140</v>
      </c>
      <c r="D12" s="96"/>
      <c r="E12" s="96"/>
      <c r="F12" s="96" t="s">
        <v>175</v>
      </c>
      <c r="G12" s="96"/>
      <c r="H12" s="96"/>
      <c r="I12" s="96" t="s">
        <v>177</v>
      </c>
      <c r="J12" s="96"/>
      <c r="K12" s="179" t="s">
        <v>141</v>
      </c>
      <c r="L12" s="39"/>
    </row>
    <row r="13" spans="1:20" s="40" customFormat="1" ht="42.75" customHeight="1" x14ac:dyDescent="0.25">
      <c r="A13" s="96">
        <v>4</v>
      </c>
      <c r="B13" s="96" t="s">
        <v>142</v>
      </c>
      <c r="C13" s="180"/>
      <c r="D13" s="96"/>
      <c r="E13" s="96"/>
      <c r="F13" s="96" t="s">
        <v>176</v>
      </c>
      <c r="G13" s="96"/>
      <c r="H13" s="96"/>
      <c r="I13" s="96" t="s">
        <v>178</v>
      </c>
      <c r="J13" s="96"/>
      <c r="K13" s="180"/>
      <c r="L13" s="39"/>
    </row>
    <row r="14" spans="1:20" s="40" customFormat="1" ht="48.75" customHeight="1" x14ac:dyDescent="0.25">
      <c r="A14" s="96">
        <v>5</v>
      </c>
      <c r="B14" s="96" t="s">
        <v>143</v>
      </c>
      <c r="C14" s="97" t="s">
        <v>144</v>
      </c>
      <c r="D14" s="96"/>
      <c r="E14" s="96" t="s">
        <v>145</v>
      </c>
      <c r="F14" s="96"/>
      <c r="G14" s="96"/>
      <c r="H14" s="96" t="s">
        <v>145</v>
      </c>
      <c r="I14" s="96"/>
      <c r="J14" s="96" t="s">
        <v>146</v>
      </c>
      <c r="K14" s="96" t="s">
        <v>147</v>
      </c>
      <c r="L14" s="39"/>
    </row>
    <row r="15" spans="1:20" s="40" customFormat="1" ht="49.5" customHeight="1" x14ac:dyDescent="0.25">
      <c r="A15" s="96">
        <v>6</v>
      </c>
      <c r="B15" s="96" t="s">
        <v>149</v>
      </c>
      <c r="C15" s="97" t="s">
        <v>150</v>
      </c>
      <c r="D15" s="96"/>
      <c r="E15" s="96"/>
      <c r="F15" s="96" t="s">
        <v>151</v>
      </c>
      <c r="G15" s="96"/>
      <c r="H15" s="96"/>
      <c r="I15" s="96"/>
      <c r="J15" s="96"/>
      <c r="K15" s="97" t="s">
        <v>152</v>
      </c>
      <c r="L15" s="39"/>
    </row>
    <row r="16" spans="1:20" s="40" customFormat="1" ht="42" customHeight="1" x14ac:dyDescent="0.25">
      <c r="A16" s="96">
        <v>7</v>
      </c>
      <c r="B16" s="96" t="s">
        <v>162</v>
      </c>
      <c r="C16" s="177" t="s">
        <v>159</v>
      </c>
      <c r="D16" s="96" t="s">
        <v>151</v>
      </c>
      <c r="E16" s="96"/>
      <c r="F16" s="96" t="s">
        <v>151</v>
      </c>
      <c r="G16" s="96"/>
      <c r="H16" s="96" t="s">
        <v>151</v>
      </c>
      <c r="I16" s="96"/>
      <c r="J16" s="96"/>
      <c r="K16" s="177" t="s">
        <v>163</v>
      </c>
      <c r="L16" s="39"/>
    </row>
    <row r="17" spans="1:12" s="40" customFormat="1" ht="42" customHeight="1" x14ac:dyDescent="0.25">
      <c r="A17" s="96">
        <v>8</v>
      </c>
      <c r="B17" s="96" t="s">
        <v>165</v>
      </c>
      <c r="C17" s="178"/>
      <c r="D17" s="96" t="s">
        <v>174</v>
      </c>
      <c r="E17" s="96"/>
      <c r="F17" s="96" t="s">
        <v>174</v>
      </c>
      <c r="G17" s="96"/>
      <c r="H17" s="96" t="s">
        <v>174</v>
      </c>
      <c r="I17" s="96"/>
      <c r="J17" s="96"/>
      <c r="K17" s="178"/>
      <c r="L17" s="39"/>
    </row>
    <row r="18" spans="1:12" s="40" customFormat="1" ht="45.75" customHeight="1" x14ac:dyDescent="0.25">
      <c r="A18" s="96">
        <v>9</v>
      </c>
      <c r="B18" s="96" t="s">
        <v>153</v>
      </c>
      <c r="C18" s="97" t="s">
        <v>154</v>
      </c>
      <c r="D18" s="96"/>
      <c r="E18" s="96" t="s">
        <v>155</v>
      </c>
      <c r="F18" s="96"/>
      <c r="G18" s="96"/>
      <c r="H18" s="96"/>
      <c r="I18" s="96"/>
      <c r="J18" s="96" t="s">
        <v>156</v>
      </c>
      <c r="K18" s="97" t="s">
        <v>157</v>
      </c>
      <c r="L18" s="39"/>
    </row>
    <row r="19" spans="1:12" s="40" customFormat="1" ht="41.25" customHeight="1" x14ac:dyDescent="0.25">
      <c r="A19" s="96">
        <v>10</v>
      </c>
      <c r="B19" s="96" t="s">
        <v>158</v>
      </c>
      <c r="C19" s="97" t="s">
        <v>159</v>
      </c>
      <c r="D19" s="96"/>
      <c r="E19" s="96"/>
      <c r="F19" s="96"/>
      <c r="G19" s="96"/>
      <c r="H19" s="96"/>
      <c r="I19" s="96" t="s">
        <v>160</v>
      </c>
      <c r="J19" s="96"/>
      <c r="K19" s="97" t="s">
        <v>161</v>
      </c>
      <c r="L19" s="39"/>
    </row>
    <row r="20" spans="1:12" s="40" customFormat="1" ht="46.5" customHeight="1" x14ac:dyDescent="0.25">
      <c r="A20" s="96">
        <v>11</v>
      </c>
      <c r="B20" s="96" t="s">
        <v>166</v>
      </c>
      <c r="C20" s="97" t="s">
        <v>167</v>
      </c>
      <c r="D20" s="96"/>
      <c r="E20" s="98" t="s">
        <v>168</v>
      </c>
      <c r="F20" s="96" t="s">
        <v>169</v>
      </c>
      <c r="G20" s="98" t="s">
        <v>168</v>
      </c>
      <c r="H20" s="96" t="s">
        <v>169</v>
      </c>
      <c r="I20" s="96"/>
      <c r="J20" s="96"/>
      <c r="K20" s="97" t="s">
        <v>170</v>
      </c>
      <c r="L20" s="39"/>
    </row>
    <row r="21" spans="1:12" s="40" customFormat="1" ht="45.75" customHeight="1" x14ac:dyDescent="0.25">
      <c r="A21" s="96">
        <v>12</v>
      </c>
      <c r="B21" s="96" t="s">
        <v>300</v>
      </c>
      <c r="C21" s="97" t="s">
        <v>171</v>
      </c>
      <c r="D21" s="96" t="s">
        <v>172</v>
      </c>
      <c r="E21" s="96"/>
      <c r="F21" s="96" t="s">
        <v>172</v>
      </c>
      <c r="G21" s="96" t="s">
        <v>172</v>
      </c>
      <c r="H21" s="96"/>
      <c r="I21" s="96"/>
      <c r="J21" s="96"/>
      <c r="K21" s="97" t="s">
        <v>173</v>
      </c>
      <c r="L21" s="39"/>
    </row>
    <row r="22" spans="1:12" ht="39.75" customHeight="1" x14ac:dyDescent="0.25">
      <c r="A22" s="167" t="s">
        <v>55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9"/>
    </row>
    <row r="23" spans="1:12" s="40" customFormat="1" ht="35.25" customHeight="1" x14ac:dyDescent="0.25">
      <c r="A23" s="100">
        <v>13</v>
      </c>
      <c r="B23" s="97" t="s">
        <v>179</v>
      </c>
      <c r="C23" s="177" t="s">
        <v>180</v>
      </c>
      <c r="D23" s="97"/>
      <c r="E23" s="97"/>
      <c r="F23" s="97"/>
      <c r="G23" s="97"/>
      <c r="H23" s="97"/>
      <c r="I23" s="97"/>
      <c r="J23" s="97" t="s">
        <v>181</v>
      </c>
      <c r="K23" s="177" t="s">
        <v>182</v>
      </c>
    </row>
    <row r="24" spans="1:12" s="40" customFormat="1" ht="35.25" customHeight="1" x14ac:dyDescent="0.25">
      <c r="A24" s="100">
        <v>14</v>
      </c>
      <c r="B24" s="96" t="s">
        <v>183</v>
      </c>
      <c r="C24" s="178"/>
      <c r="D24" s="101"/>
      <c r="E24" s="101"/>
      <c r="F24" s="96"/>
      <c r="G24" s="101"/>
      <c r="H24" s="96"/>
      <c r="I24" s="96"/>
      <c r="J24" s="96" t="s">
        <v>184</v>
      </c>
      <c r="K24" s="178"/>
    </row>
    <row r="25" spans="1:12" s="103" customFormat="1" ht="37.5" customHeight="1" x14ac:dyDescent="0.25">
      <c r="A25" s="102">
        <v>15</v>
      </c>
      <c r="B25" s="97" t="s">
        <v>197</v>
      </c>
      <c r="C25" s="97" t="s">
        <v>186</v>
      </c>
      <c r="D25" s="97"/>
      <c r="E25" s="97" t="s">
        <v>332</v>
      </c>
      <c r="F25" s="97"/>
      <c r="G25" s="97" t="s">
        <v>333</v>
      </c>
      <c r="H25" s="97"/>
      <c r="I25" s="97"/>
      <c r="J25" s="97"/>
      <c r="K25" s="97" t="s">
        <v>334</v>
      </c>
    </row>
    <row r="26" spans="1:12" s="40" customFormat="1" ht="31.5" x14ac:dyDescent="0.25">
      <c r="A26" s="100">
        <v>16</v>
      </c>
      <c r="B26" s="96" t="s">
        <v>185</v>
      </c>
      <c r="C26" s="97" t="s">
        <v>186</v>
      </c>
      <c r="D26" s="101"/>
      <c r="E26" s="101"/>
      <c r="F26" s="96"/>
      <c r="G26" s="101"/>
      <c r="H26" s="96"/>
      <c r="I26" s="96" t="s">
        <v>187</v>
      </c>
      <c r="J26" s="96"/>
      <c r="K26" s="99" t="s">
        <v>188</v>
      </c>
    </row>
    <row r="27" spans="1:12" s="40" customFormat="1" ht="37.5" customHeight="1" x14ac:dyDescent="0.25">
      <c r="A27" s="100">
        <v>17</v>
      </c>
      <c r="B27" s="96" t="s">
        <v>189</v>
      </c>
      <c r="C27" s="97" t="s">
        <v>190</v>
      </c>
      <c r="D27" s="101" t="s">
        <v>177</v>
      </c>
      <c r="E27" s="101"/>
      <c r="F27" s="101" t="s">
        <v>177</v>
      </c>
      <c r="G27" s="101"/>
      <c r="H27" s="101"/>
      <c r="I27" s="96"/>
      <c r="J27" s="96"/>
      <c r="K27" s="99" t="s">
        <v>191</v>
      </c>
    </row>
    <row r="28" spans="1:12" s="40" customFormat="1" ht="47.25" customHeight="1" x14ac:dyDescent="0.25">
      <c r="A28" s="100">
        <v>18</v>
      </c>
      <c r="B28" s="96" t="s">
        <v>335</v>
      </c>
      <c r="C28" s="97" t="s">
        <v>336</v>
      </c>
      <c r="D28" s="101"/>
      <c r="E28" s="101"/>
      <c r="F28" s="96"/>
      <c r="G28" s="101"/>
      <c r="H28" s="96"/>
      <c r="I28" s="96"/>
      <c r="J28" s="96" t="s">
        <v>192</v>
      </c>
      <c r="K28" s="99" t="s">
        <v>193</v>
      </c>
    </row>
    <row r="29" spans="1:12" s="40" customFormat="1" ht="39" customHeight="1" x14ac:dyDescent="0.25">
      <c r="A29" s="100">
        <v>19</v>
      </c>
      <c r="B29" s="96" t="s">
        <v>194</v>
      </c>
      <c r="C29" s="97" t="s">
        <v>195</v>
      </c>
      <c r="D29" s="101" t="s">
        <v>196</v>
      </c>
      <c r="E29" s="101"/>
      <c r="F29" s="96"/>
      <c r="G29" s="101" t="s">
        <v>196</v>
      </c>
      <c r="H29" s="96"/>
      <c r="I29" s="96"/>
      <c r="J29" s="96"/>
      <c r="K29" s="99" t="s">
        <v>193</v>
      </c>
    </row>
    <row r="30" spans="1:12" ht="34.5" customHeight="1" x14ac:dyDescent="0.25">
      <c r="A30" s="170" t="s">
        <v>56</v>
      </c>
      <c r="B30" s="171"/>
      <c r="C30" s="171"/>
      <c r="D30" s="171"/>
      <c r="E30" s="171"/>
      <c r="F30" s="171"/>
      <c r="G30" s="171"/>
      <c r="H30" s="171"/>
      <c r="I30" s="171"/>
      <c r="J30" s="171"/>
      <c r="K30" s="172"/>
    </row>
    <row r="31" spans="1:12" s="40" customFormat="1" ht="43.5" customHeight="1" x14ac:dyDescent="0.25">
      <c r="A31" s="97">
        <v>20</v>
      </c>
      <c r="B31" s="97" t="s">
        <v>198</v>
      </c>
      <c r="C31" s="97" t="s">
        <v>186</v>
      </c>
      <c r="D31" s="97"/>
      <c r="E31" s="97" t="s">
        <v>343</v>
      </c>
      <c r="F31" s="97"/>
      <c r="G31" s="97" t="s">
        <v>343</v>
      </c>
      <c r="H31" s="97"/>
      <c r="I31" s="97"/>
      <c r="J31" s="97"/>
      <c r="K31" s="99" t="s">
        <v>199</v>
      </c>
    </row>
    <row r="32" spans="1:12" s="40" customFormat="1" ht="48" customHeight="1" x14ac:dyDescent="0.25">
      <c r="A32" s="97">
        <v>21</v>
      </c>
      <c r="B32" s="97" t="s">
        <v>200</v>
      </c>
      <c r="C32" s="97" t="s">
        <v>186</v>
      </c>
      <c r="D32" s="97"/>
      <c r="E32" s="97" t="s">
        <v>337</v>
      </c>
      <c r="F32" s="97"/>
      <c r="G32" s="97" t="s">
        <v>339</v>
      </c>
      <c r="H32" s="97"/>
      <c r="I32" s="97" t="s">
        <v>338</v>
      </c>
      <c r="J32" s="97"/>
      <c r="K32" s="99" t="s">
        <v>201</v>
      </c>
    </row>
    <row r="33" spans="1:12" s="40" customFormat="1" ht="49.5" customHeight="1" x14ac:dyDescent="0.25">
      <c r="A33" s="97">
        <v>22</v>
      </c>
      <c r="B33" s="97" t="s">
        <v>202</v>
      </c>
      <c r="C33" s="97" t="s">
        <v>186</v>
      </c>
      <c r="D33" s="97"/>
      <c r="E33" s="97" t="s">
        <v>148</v>
      </c>
      <c r="F33" s="97"/>
      <c r="G33" s="97" t="s">
        <v>148</v>
      </c>
      <c r="H33" s="97"/>
      <c r="I33" s="97" t="s">
        <v>213</v>
      </c>
      <c r="J33" s="97"/>
      <c r="K33" s="99" t="s">
        <v>203</v>
      </c>
    </row>
    <row r="34" spans="1:12" s="40" customFormat="1" ht="50.25" customHeight="1" x14ac:dyDescent="0.25">
      <c r="A34" s="97">
        <v>23</v>
      </c>
      <c r="B34" s="97" t="s">
        <v>204</v>
      </c>
      <c r="C34" s="97" t="s">
        <v>186</v>
      </c>
      <c r="D34" s="97" t="s">
        <v>205</v>
      </c>
      <c r="E34" s="97"/>
      <c r="F34" s="97" t="s">
        <v>205</v>
      </c>
      <c r="G34" s="97"/>
      <c r="H34" s="97" t="s">
        <v>205</v>
      </c>
      <c r="I34" s="97"/>
      <c r="J34" s="97"/>
      <c r="K34" s="99" t="s">
        <v>206</v>
      </c>
    </row>
    <row r="35" spans="1:12" s="40" customFormat="1" ht="45.75" customHeight="1" x14ac:dyDescent="0.25">
      <c r="A35" s="97">
        <v>24</v>
      </c>
      <c r="B35" s="97" t="s">
        <v>207</v>
      </c>
      <c r="C35" s="97" t="s">
        <v>186</v>
      </c>
      <c r="D35" s="97"/>
      <c r="E35" s="97" t="s">
        <v>208</v>
      </c>
      <c r="F35" s="97" t="s">
        <v>176</v>
      </c>
      <c r="G35" s="97" t="s">
        <v>208</v>
      </c>
      <c r="H35" s="97" t="s">
        <v>340</v>
      </c>
      <c r="I35" s="97"/>
      <c r="J35" s="97"/>
      <c r="K35" s="99" t="s">
        <v>188</v>
      </c>
    </row>
    <row r="36" spans="1:12" s="40" customFormat="1" ht="49.5" customHeight="1" x14ac:dyDescent="0.25">
      <c r="A36" s="102">
        <v>25</v>
      </c>
      <c r="B36" s="96" t="s">
        <v>209</v>
      </c>
      <c r="C36" s="97" t="s">
        <v>186</v>
      </c>
      <c r="D36" s="96" t="s">
        <v>210</v>
      </c>
      <c r="E36" s="96"/>
      <c r="F36" s="96"/>
      <c r="G36" s="96"/>
      <c r="H36" s="96"/>
      <c r="I36" s="96"/>
      <c r="J36" s="97"/>
      <c r="K36" s="97" t="s">
        <v>211</v>
      </c>
    </row>
    <row r="37" spans="1:12" s="40" customFormat="1" ht="54.75" customHeight="1" x14ac:dyDescent="0.25">
      <c r="A37" s="102">
        <v>26</v>
      </c>
      <c r="B37" s="97" t="s">
        <v>212</v>
      </c>
      <c r="C37" s="97" t="s">
        <v>171</v>
      </c>
      <c r="D37" s="97"/>
      <c r="E37" s="97" t="s">
        <v>164</v>
      </c>
      <c r="F37" s="97"/>
      <c r="G37" s="97"/>
      <c r="H37" s="97"/>
      <c r="I37" s="97" t="s">
        <v>213</v>
      </c>
      <c r="J37" s="97"/>
      <c r="K37" s="97" t="s">
        <v>214</v>
      </c>
    </row>
    <row r="38" spans="1:12" s="40" customFormat="1" ht="45" customHeight="1" x14ac:dyDescent="0.25">
      <c r="A38" s="102">
        <v>27</v>
      </c>
      <c r="B38" s="97" t="s">
        <v>216</v>
      </c>
      <c r="C38" s="97" t="s">
        <v>215</v>
      </c>
      <c r="D38" s="97" t="s">
        <v>217</v>
      </c>
      <c r="E38" s="97"/>
      <c r="F38" s="97" t="s">
        <v>148</v>
      </c>
      <c r="G38" s="97"/>
      <c r="H38" s="97" t="s">
        <v>217</v>
      </c>
      <c r="I38" s="97"/>
      <c r="J38" s="97"/>
      <c r="K38" s="97" t="s">
        <v>218</v>
      </c>
    </row>
    <row r="39" spans="1:12" s="40" customFormat="1" ht="45" customHeight="1" x14ac:dyDescent="0.25">
      <c r="A39" s="102">
        <v>28</v>
      </c>
      <c r="B39" s="97" t="s">
        <v>341</v>
      </c>
      <c r="C39" s="97" t="s">
        <v>186</v>
      </c>
      <c r="D39" s="97"/>
      <c r="E39" s="97" t="s">
        <v>137</v>
      </c>
      <c r="F39" s="97"/>
      <c r="G39" s="97" t="s">
        <v>137</v>
      </c>
      <c r="H39" s="97"/>
      <c r="I39" s="97"/>
      <c r="J39" s="97"/>
      <c r="K39" s="97" t="s">
        <v>334</v>
      </c>
    </row>
    <row r="40" spans="1:12" s="40" customFormat="1" ht="51" customHeight="1" x14ac:dyDescent="0.25">
      <c r="A40" s="102">
        <v>29</v>
      </c>
      <c r="B40" s="97" t="s">
        <v>219</v>
      </c>
      <c r="C40" s="97" t="s">
        <v>220</v>
      </c>
      <c r="D40" s="97"/>
      <c r="E40" s="97"/>
      <c r="F40" s="97"/>
      <c r="G40" s="97"/>
      <c r="H40" s="97"/>
      <c r="I40" s="97"/>
      <c r="J40" s="97" t="s">
        <v>342</v>
      </c>
      <c r="K40" s="97" t="s">
        <v>221</v>
      </c>
    </row>
    <row r="41" spans="1:12" s="40" customFormat="1" ht="51" customHeight="1" x14ac:dyDescent="0.25">
      <c r="A41" s="102">
        <v>30</v>
      </c>
      <c r="B41" s="97" t="s">
        <v>347</v>
      </c>
      <c r="C41" s="97" t="s">
        <v>220</v>
      </c>
      <c r="D41" s="97"/>
      <c r="E41" s="97" t="s">
        <v>349</v>
      </c>
      <c r="F41" s="97"/>
      <c r="G41" s="97"/>
      <c r="H41" s="97" t="s">
        <v>349</v>
      </c>
      <c r="I41" s="97"/>
      <c r="J41" s="109"/>
      <c r="K41" s="108" t="s">
        <v>348</v>
      </c>
    </row>
    <row r="42" spans="1:12" ht="32.25" customHeight="1" x14ac:dyDescent="0.25">
      <c r="L42" s="41"/>
    </row>
    <row r="43" spans="1:12" ht="39" customHeight="1" x14ac:dyDescent="0.25">
      <c r="L43" s="41"/>
    </row>
    <row r="44" spans="1:12" x14ac:dyDescent="0.25">
      <c r="A44" s="42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</row>
    <row r="45" spans="1:12" ht="48.75" customHeight="1" x14ac:dyDescent="0.25">
      <c r="A45" s="42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</row>
    <row r="46" spans="1:12" x14ac:dyDescent="0.25">
      <c r="A46" s="43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</row>
    <row r="47" spans="1:12" ht="42.75" customHeight="1" x14ac:dyDescent="0.25">
      <c r="A47" s="44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</row>
    <row r="48" spans="1:12" x14ac:dyDescent="0.25">
      <c r="A48" s="44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</row>
    <row r="49" spans="1:12" x14ac:dyDescent="0.25">
      <c r="A49" s="45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</row>
    <row r="50" spans="1:12" ht="44.25" customHeight="1" x14ac:dyDescent="0.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</row>
  </sheetData>
  <mergeCells count="15">
    <mergeCell ref="A22:K22"/>
    <mergeCell ref="A30:K30"/>
    <mergeCell ref="A1:B1"/>
    <mergeCell ref="A7:K7"/>
    <mergeCell ref="A9:K9"/>
    <mergeCell ref="I2:K5"/>
    <mergeCell ref="B2:C5"/>
    <mergeCell ref="C10:C11"/>
    <mergeCell ref="K10:K11"/>
    <mergeCell ref="C12:C13"/>
    <mergeCell ref="K12:K13"/>
    <mergeCell ref="C16:C17"/>
    <mergeCell ref="K16:K17"/>
    <mergeCell ref="C23:C24"/>
    <mergeCell ref="K23:K2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Форма №1 спорт</vt:lpstr>
      <vt:lpstr>Форма 1 досуг</vt:lpstr>
      <vt:lpstr>Форма 2</vt:lpstr>
      <vt:lpstr>Форма 3</vt:lpstr>
      <vt:lpstr>Форма 7</vt:lpstr>
      <vt:lpstr>Форма 8 </vt:lpstr>
      <vt:lpstr>Лист1</vt:lpstr>
      <vt:lpstr>'Форма 1 досуг'!Область_печати</vt:lpstr>
      <vt:lpstr>'Форма 7'!Область_печати</vt:lpstr>
      <vt:lpstr>'Форма 8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2013-11-15T08:40:28Z</cp:lastPrinted>
  <dcterms:created xsi:type="dcterms:W3CDTF">2006-09-16T00:00:00Z</dcterms:created>
  <dcterms:modified xsi:type="dcterms:W3CDTF">2017-05-03T05:46:13Z</dcterms:modified>
</cp:coreProperties>
</file>