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270" yWindow="-375" windowWidth="22800" windowHeight="6330" tabRatio="930"/>
  </bookViews>
  <sheets>
    <sheet name="Форма 4-план квартал" sheetId="18" r:id="rId1"/>
    <sheet name="Форма 4-отчет квартал" sheetId="20" r:id="rId2"/>
    <sheet name="Лист1" sheetId="21" state="hidden" r:id="rId3"/>
  </sheets>
  <definedNames>
    <definedName name="_xlnm.Print_Area" localSheetId="1">'Форма 4-отчет квартал'!$A$1:$I$59</definedName>
    <definedName name="_xlnm.Print_Area" localSheetId="0">'Форма 4-план квартал'!$A$1:$I$52</definedName>
  </definedNames>
  <calcPr calcId="125725"/>
</workbook>
</file>

<file path=xl/calcChain.xml><?xml version="1.0" encoding="utf-8"?>
<calcChain xmlns="http://schemas.openxmlformats.org/spreadsheetml/2006/main">
  <c r="F49" i="18"/>
  <c r="I27"/>
  <c r="I44"/>
  <c r="I48"/>
  <c r="F27" l="1"/>
  <c r="F31" i="20" l="1"/>
  <c r="H56" l="1"/>
  <c r="I56"/>
  <c r="I52"/>
  <c r="I31"/>
  <c r="H48" i="18"/>
  <c r="H49"/>
  <c r="I57" i="20" l="1"/>
  <c r="F52" l="1"/>
  <c r="F56"/>
  <c r="F44" i="18" l="1"/>
  <c r="F48"/>
  <c r="F57" i="20" l="1"/>
</calcChain>
</file>

<file path=xl/sharedStrings.xml><?xml version="1.0" encoding="utf-8"?>
<sst xmlns="http://schemas.openxmlformats.org/spreadsheetml/2006/main" count="342" uniqueCount="166">
  <si>
    <t>№</t>
  </si>
  <si>
    <r>
      <t xml:space="preserve">Наименование мероприятия </t>
    </r>
    <r>
      <rPr>
        <sz val="9"/>
        <color indexed="8"/>
        <rFont val="Times New Roman"/>
        <family val="1"/>
        <charset val="204"/>
      </rPr>
      <t>(указать, в рамках какой программы реализовано, или какой дате посвящено)</t>
    </r>
  </si>
  <si>
    <t>Дата и время проведения</t>
  </si>
  <si>
    <t>Место проведения</t>
  </si>
  <si>
    <t>Количество участников</t>
  </si>
  <si>
    <t>привлеченные средства</t>
  </si>
  <si>
    <t>Культурно-массовые и досуговые мероприятия</t>
  </si>
  <si>
    <t>Всего:</t>
  </si>
  <si>
    <t>Физкультурно-оздоровительные и спортивные мероприятия</t>
  </si>
  <si>
    <t>И</t>
  </si>
  <si>
    <t>№П\П</t>
  </si>
  <si>
    <t>Дата проведения</t>
  </si>
  <si>
    <t xml:space="preserve">                                                                                                                                          Всего:</t>
  </si>
  <si>
    <t xml:space="preserve"> Мероприятия в рамках социально-воспитательной работы</t>
  </si>
  <si>
    <t>ИТОГО (досуговые, спортивные и социально-воспитательные мероприятия):</t>
  </si>
  <si>
    <r>
      <t xml:space="preserve">Мероприятия проводимые в рамках: </t>
    </r>
    <r>
      <rPr>
        <sz val="9"/>
        <color indexed="8"/>
        <rFont val="Times New Roman"/>
        <family val="1"/>
        <charset val="204"/>
      </rPr>
      <t>выполнения государственного задания (ГЗ), внебюджетной деятельности учреждения (В), по иным основаниям (И)</t>
    </r>
  </si>
  <si>
    <t xml:space="preserve">субсидия на выполнение ГЗ </t>
  </si>
  <si>
    <t>субсидия на выполнение ГЗ</t>
  </si>
  <si>
    <t>Фрма № 4 - Отчет квартальный</t>
  </si>
  <si>
    <t>Форма №4 - План квартальный</t>
  </si>
  <si>
    <t>Организаторы мероприятия (ответственные)</t>
  </si>
  <si>
    <t xml:space="preserve">Планируемый бюджет мероприятия (руб.) </t>
  </si>
  <si>
    <t xml:space="preserve">Бюджет мероприятия (руб.) </t>
  </si>
  <si>
    <t>ГЗ</t>
  </si>
  <si>
    <t>пос.Акулово, д.22</t>
  </si>
  <si>
    <t xml:space="preserve">Спортплощадка,                               пос. Акулово, д.4                             </t>
  </si>
  <si>
    <t>ул. 9 Мая, д.24-А                   (каток, южный парк)</t>
  </si>
  <si>
    <t>Открытый урок секции "ОФП"</t>
  </si>
  <si>
    <t>Открытый урок секции "Дзюдо"</t>
  </si>
  <si>
    <t>ГБУ "СДЦ "КОНТАКТ"  ул.Западная, д.3</t>
  </si>
  <si>
    <t>ГБУ "СДЦ "КОНТАКТ"                                   Курасов М.В.</t>
  </si>
  <si>
    <t>ГБУ "СДЦ "КОНТАКТ"            ул. Западная, д.3</t>
  </si>
  <si>
    <t>ГБУ "СДЦ "КОНТАКТ" Курасов М.В.</t>
  </si>
  <si>
    <t>ГБУ "СДЦ "КОНТАКТ" Чекуров С.Ю.</t>
  </si>
  <si>
    <t>Мастер-класс кружка "Бисероплетение"</t>
  </si>
  <si>
    <t>ГБУ "СДЦ "КОНТАКТ"                              Курасов М.В.</t>
  </si>
  <si>
    <t>ГБУ "СДЦ "КОНТАКТ"                              Червяков С.Ю.                            8(499)780-15-75</t>
  </si>
  <si>
    <t xml:space="preserve">ГБУ "СДЦ "КОНТАКТ"                            Карагодин М.А.                        8(499)780-15-87                </t>
  </si>
  <si>
    <t>Проводы зимы,                                                          досуговое мероприятие                                                   "Широкая Масленица"</t>
  </si>
  <si>
    <t>Проводы зимы,                                                                досуговое мероприятие                                                          "Широкая Масленица"</t>
  </si>
  <si>
    <t>Турнир по футболу,                                                   посвященный Дню студента</t>
  </si>
  <si>
    <t>Турнир по мини-футболу,                                                 посвященный Дню 8 Марта</t>
  </si>
  <si>
    <t>Библиотека №89,                  ул.9 Мая, д.14</t>
  </si>
  <si>
    <t xml:space="preserve">ГБУ "СДЦ "КОНТАКТ",                   ул. Западная, д.3                     </t>
  </si>
  <si>
    <t xml:space="preserve">ГБУ "СДЦ "КОНТАКТ"                Дегтярев Д.Н.                                            </t>
  </si>
  <si>
    <t>ГБУ "СДЦ "КОНТАКТ"                Рябинин И.С.</t>
  </si>
  <si>
    <t>ГБУ "СДЦ "КОНТАКТ"                Лебедева Н.Я.</t>
  </si>
  <si>
    <t>ГБУ "СДЦ "КОНТАКТ"                Шурупова Н.Н.</t>
  </si>
  <si>
    <t>ГБУ "СДЦ "КОНТАКТ"                Поспелова Е.Л.</t>
  </si>
  <si>
    <t>ГБУ "СДЦ "КОНТАКТ"                Кирова Л.С.</t>
  </si>
  <si>
    <t>Мастер-класс секции "Хоккей"</t>
  </si>
  <si>
    <t>ул.9 Мая, д.24-А                 (каток, южный парк)</t>
  </si>
  <si>
    <t xml:space="preserve">ГБУ "СДЦ "КОНТАКТ"                              Карагодин М.А.                            </t>
  </si>
  <si>
    <t>Открытый урок секции Айкидо"</t>
  </si>
  <si>
    <t>ГБУ "СДЦ "КОНТАКТ"                              Куделина Н.В.</t>
  </si>
  <si>
    <t>ГБУ "СДЦ "КОНТАКТ"                              Тюхай Е.Е.</t>
  </si>
  <si>
    <t>ГБУ "СДЦ "КОНТАКТ"                              Чекуров С.Ю.</t>
  </si>
  <si>
    <t>Турнир по хоккею,                                        посвященный Дню Защитника Отечества</t>
  </si>
  <si>
    <t>Открытый урок секции "Каратэ"</t>
  </si>
  <si>
    <t>ГБУ "СДЦ "КОНТАКТ"                              Иванова К.Н.</t>
  </si>
  <si>
    <t>Мастер-класс секции "Бокс"</t>
  </si>
  <si>
    <t>ГБУ "СДЦ "КОНТАКТ"                              Павлович С.Б.</t>
  </si>
  <si>
    <t>11.03.2018                (13.00)</t>
  </si>
  <si>
    <t>Праздничный концерт,                                      посвященный Дню студента</t>
  </si>
  <si>
    <t>Открытый урок студии                                                    вокала "Бусинки"</t>
  </si>
  <si>
    <t>Открытый урок театральной                                    студии "Арлекин"</t>
  </si>
  <si>
    <t>Открытый урок кружка                                            "Знайка"</t>
  </si>
  <si>
    <t>Открытый урок секции                           "Спортивная аэробика"</t>
  </si>
  <si>
    <t>Мастер-класс по                                                скандинавской ходьбе</t>
  </si>
  <si>
    <t>пос. Акулово                                  (лесопарковая зона)</t>
  </si>
  <si>
    <t>Мастер-класс по                                                     скандинавской ходьбе</t>
  </si>
  <si>
    <t>пос. Акулово, д.22</t>
  </si>
  <si>
    <t>ГБУ "СДЦ "КОНТАКТ"                             Рябинин И.С.                8(499)780-15-87</t>
  </si>
  <si>
    <t>Праздничное мероприятие, посвященное Международному Женскому Дню</t>
  </si>
  <si>
    <t>18.02.2018                      (10.00)</t>
  </si>
  <si>
    <t>11.02.2018                      (13.00)</t>
  </si>
  <si>
    <t>Творческий конкурс,                                  посвященный Рождеству Христову</t>
  </si>
  <si>
    <t xml:space="preserve">ГБУ "СДЦ "КОНТАКТ"                Дегтярев Д.Н.                   8(499)780-15-87                                         </t>
  </si>
  <si>
    <t xml:space="preserve">ГБОУ "Школа №1021",                   ул. Главная, д.9-А                     </t>
  </si>
  <si>
    <t>22.02.2018                       (15.00)</t>
  </si>
  <si>
    <t>ОТЧЕТ об организации и проведении культурно-массовых, досуговых, спортивных и  физкультурно-оздоровительных  мероприятий с населением по месту жительства на территории района Восточный Восточного административного округа города Москвы за 1 квартал 2018 года</t>
  </si>
  <si>
    <t>УТВЕРЖДАЮ:
Руководитель ГБУ "СДЦ "КОНТАКТ"
______________________ЕМ. Быков.
«_____» ____________________ 2018 г.</t>
  </si>
  <si>
    <t>СОГЛАСОВАНО:
Заместитель главы управы по  работе с населением района Восточный
___________________И.Г. Луканова
«_____» ________________ 2018 г.</t>
  </si>
  <si>
    <t>Праздничный концерт,                               посвященный Дню Защитника Отечества</t>
  </si>
  <si>
    <t>Мастер-класс кружка лепки                                          "Волшебные ладошки"</t>
  </si>
  <si>
    <t xml:space="preserve">                     СОГЛАСОВАНО:
Заместитель главы управы                                                                          по  работе с населением района Восточный
___________________И.Г. Луканова
«_______» ________________ 2018 г.</t>
  </si>
  <si>
    <r>
      <t xml:space="preserve">УТВЕРЖДАЮ:
Руководитель ГБУ "СДЦ "КОНТАКТ"
______________________Е.М. Быков
«_____» ____________________ 2018 г.
</t>
    </r>
    <r>
      <rPr>
        <b/>
        <sz val="12"/>
        <color indexed="56"/>
        <rFont val="Times New Roman"/>
        <family val="1"/>
        <charset val="204"/>
      </rPr>
      <t xml:space="preserve">
</t>
    </r>
  </si>
  <si>
    <t>СВОДНЫЙ КАЛЕНДАРНЫЙ ПЛАН культурно-массовых, досуговых, спортивных и физкультурно-оздоровительных  мероприятий с населением по месту жительства на территори района Восточный Восточного административного округа города Москвы на 2 квартал 2018 года</t>
  </si>
  <si>
    <t>Конкурс рисунка,                                       посвященный Дню Победы</t>
  </si>
  <si>
    <t>25.04-08.05.            2018</t>
  </si>
  <si>
    <t>ГБУ "СДЦ "КОНТАКТ",          ул. Западная, д.3</t>
  </si>
  <si>
    <t>Митинг, посвященный Дню Победы</t>
  </si>
  <si>
    <t>Мемориал,                                           ул.Главная, вл.14</t>
  </si>
  <si>
    <t xml:space="preserve">Управа района Восточный;                              ГБУ "СДЦ "КОНТАКТ"                                       </t>
  </si>
  <si>
    <t>Мемориал,                                          пос. Акулово</t>
  </si>
  <si>
    <t xml:space="preserve">Управа района Восточный; ГБУ "СДЦ "КОНТАКТ"                                        </t>
  </si>
  <si>
    <t>Мастер-класс кружка "Веселые петельки"</t>
  </si>
  <si>
    <t>Досуговое мероприятие "Дарите детям радость", посвященное Дню защиты детей</t>
  </si>
  <si>
    <t xml:space="preserve">ГБУ "СДЦ "КОНТАКТ",                   ул. Западная, д.3                     (дворовая территория)                    </t>
  </si>
  <si>
    <t>ГБУ "СДЦ "КОНТАКТ",              ул. Западная, д.3</t>
  </si>
  <si>
    <t>ГБУ "СДЦ "КОНТАКТ",                 ул. Западная, д.3</t>
  </si>
  <si>
    <t>ГБУ "СДЦ "КОНТАКТ"                              Князев Д.М.</t>
  </si>
  <si>
    <t>Турнир по футболу, посвященный                        Дню Космонавтики</t>
  </si>
  <si>
    <t>Эстафета "Веселые старты",                  посвященная Дню Космонавтики</t>
  </si>
  <si>
    <t>26.04.2018                     (11.00)</t>
  </si>
  <si>
    <t>Турнир по мини-футболу, посвященный празднику весны и труда</t>
  </si>
  <si>
    <t>06.05.2018                          (13.00)</t>
  </si>
  <si>
    <t>Мастер-класс  секции "Роллеркей"</t>
  </si>
  <si>
    <t xml:space="preserve">ГБУ "СДЦ "КОНТАКТ"  ул.Западная, д.3                       (дворовая территория)                 </t>
  </si>
  <si>
    <t xml:space="preserve">ГБУ "СДЦ "КОНТАКТ"                            Карагодин М.А.                  </t>
  </si>
  <si>
    <t>Турнир по футболу,                                        посвященный Дню защиты детей</t>
  </si>
  <si>
    <t>27.05.2018                        (13.00)</t>
  </si>
  <si>
    <t>Спортивный праздник                                                        "Будь здоров!",                                                            посвященный Дню защиты детей</t>
  </si>
  <si>
    <t>01.06.2018                       (17.00)</t>
  </si>
  <si>
    <t>Открытый урок секции "Бокс"</t>
  </si>
  <si>
    <t xml:space="preserve">ГБУ "СДЦ "КОНТАКТ"  ул.Западная, д.3                   </t>
  </si>
  <si>
    <t xml:space="preserve">ГБУ "СДЦ "КОНТАКТ"                             Павлович С.Б.                        </t>
  </si>
  <si>
    <t>Турнир по мини-футболу,                       посвященный Дню России</t>
  </si>
  <si>
    <t>24.06.2018                      (13.00)</t>
  </si>
  <si>
    <t>Профилактическое занятие.                                "Умение сказать нет."</t>
  </si>
  <si>
    <t xml:space="preserve">Профилактическая беседа:                                                               "Мир без наркотиков"                                            </t>
  </si>
  <si>
    <t>Мастер-класс кружка                                           "Квиллинг"</t>
  </si>
  <si>
    <t>02.04.2018   (18.15)</t>
  </si>
  <si>
    <t xml:space="preserve">ГБУ "СДЦ "КОНТАКТ"                       Крюкова А.В.                </t>
  </si>
  <si>
    <t>07.04.2018                   (12.00)</t>
  </si>
  <si>
    <t>Мастер-класс кружка лепки                                       "Волшебные ладошки"</t>
  </si>
  <si>
    <t>15.04.2018             (12.00)</t>
  </si>
  <si>
    <t>12.05.2018               (11.00)</t>
  </si>
  <si>
    <t>22.05.2018    (16.30)</t>
  </si>
  <si>
    <t>13.05.2018           (11.00)</t>
  </si>
  <si>
    <t>16.05.2018                 (18.30)</t>
  </si>
  <si>
    <t>Открытый урок секции                          "Брейк-Данс"</t>
  </si>
  <si>
    <t>Мастер-класс кружка                                              "Квиллинг"</t>
  </si>
  <si>
    <t>10.06.2018               (16.00)</t>
  </si>
  <si>
    <t>15.06.2018                 (10.00)</t>
  </si>
  <si>
    <t>27.05.2018               (10.00)</t>
  </si>
  <si>
    <t>22.05.2018             (17.00)</t>
  </si>
  <si>
    <t>17.05.2018                (16.00)</t>
  </si>
  <si>
    <t>10.05.2018               (16.00)</t>
  </si>
  <si>
    <t>20.04.2018                (19.00)</t>
  </si>
  <si>
    <t>26.06.2018               (19.00)</t>
  </si>
  <si>
    <t>Мастер-класс кружка                                       "Квиллинг"</t>
  </si>
  <si>
    <t>День освобождения Ленинграда от фашисткой блокады. "Урок мужества"</t>
  </si>
  <si>
    <t>07.03.2018                 (13.00)</t>
  </si>
  <si>
    <t>Эстафета "Веселые старты",                 посвященная Дню 8 марта</t>
  </si>
  <si>
    <t>07.04.2018             (18.00)</t>
  </si>
  <si>
    <t>11.04.2018                (10.00)</t>
  </si>
  <si>
    <t>04.06.2018       (17.30)</t>
  </si>
  <si>
    <t>11.06.2018               (17.30)</t>
  </si>
  <si>
    <t>Профилактика употребления ПАВ.                 "Я за здоровый образ жизни"</t>
  </si>
  <si>
    <t>30.04.2018               (18.00)</t>
  </si>
  <si>
    <t>02.06.2018                   (12.00)</t>
  </si>
  <si>
    <t>Открытый урок кружка "Знайка"</t>
  </si>
  <si>
    <t xml:space="preserve">ГБУ "СДЦ "КОНТАКТ"                       Горелькова А.К.                </t>
  </si>
  <si>
    <t>Турнир по "Дзюдо"</t>
  </si>
  <si>
    <t>День информатики</t>
  </si>
  <si>
    <t>ГБУ "СДЦ "КОНТАКТ"                       Омах Г.П.</t>
  </si>
  <si>
    <t>Мастер-класс кружка рисования "Маленький художник"</t>
  </si>
  <si>
    <t xml:space="preserve">ГБУ "СДЦ "КОНТАКТ"                       Ершова Н.А.                </t>
  </si>
  <si>
    <t>Выставка работ кружков "Бисероплетение" и "Веселые петельки"</t>
  </si>
  <si>
    <t xml:space="preserve">ГБУ "СДЦ "КОНТАКТ",                   ул. Западная, д.3    (дворовая территория)                 </t>
  </si>
  <si>
    <t>15.04.2018         (13.00)</t>
  </si>
  <si>
    <t>05.01.2018                             (14.00)</t>
  </si>
  <si>
    <t>18.02.2018                            (12.00)</t>
  </si>
  <si>
    <t>17.02.2018                            (13.00)</t>
  </si>
  <si>
    <t>08.05.2018      (12.00)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</si>
</sst>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9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5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I52"/>
  <sheetViews>
    <sheetView tabSelected="1" view="pageBreakPreview" topLeftCell="A37" zoomScaleNormal="100" zoomScaleSheetLayoutView="100" workbookViewId="0">
      <selection activeCell="L42" sqref="L42"/>
    </sheetView>
  </sheetViews>
  <sheetFormatPr defaultColWidth="9" defaultRowHeight="12"/>
  <cols>
    <col min="1" max="1" width="7.42578125" style="1" customWidth="1"/>
    <col min="2" max="2" width="27.28515625" style="1" customWidth="1"/>
    <col min="3" max="3" width="16.28515625" style="1" customWidth="1"/>
    <col min="4" max="4" width="13.85546875" style="1" customWidth="1"/>
    <col min="5" max="5" width="20" style="1" customWidth="1"/>
    <col min="6" max="6" width="13" style="1" customWidth="1"/>
    <col min="7" max="7" width="21" style="1" customWidth="1"/>
    <col min="8" max="8" width="15.28515625" style="1" customWidth="1"/>
    <col min="9" max="9" width="14.42578125" style="1" customWidth="1"/>
    <col min="10" max="16384" width="9" style="1"/>
  </cols>
  <sheetData>
    <row r="1" spans="1:9" s="22" customFormat="1">
      <c r="A1" s="66" t="s">
        <v>19</v>
      </c>
      <c r="B1" s="66"/>
    </row>
    <row r="2" spans="1:9" ht="12.75" customHeight="1">
      <c r="A2" s="68" t="s">
        <v>85</v>
      </c>
      <c r="B2" s="68"/>
      <c r="C2" s="68"/>
      <c r="D2" s="2"/>
      <c r="E2" s="22"/>
      <c r="G2" s="67" t="s">
        <v>86</v>
      </c>
      <c r="H2" s="67"/>
      <c r="I2" s="67"/>
    </row>
    <row r="3" spans="1:9" ht="12" customHeight="1">
      <c r="A3" s="68"/>
      <c r="B3" s="68"/>
      <c r="C3" s="68"/>
      <c r="D3" s="2"/>
      <c r="E3" s="22"/>
      <c r="F3" s="25"/>
      <c r="G3" s="67"/>
      <c r="H3" s="67"/>
      <c r="I3" s="67"/>
    </row>
    <row r="4" spans="1:9" ht="12" customHeight="1">
      <c r="A4" s="68"/>
      <c r="B4" s="68"/>
      <c r="C4" s="68"/>
      <c r="D4" s="2"/>
      <c r="E4" s="22"/>
      <c r="F4" s="25"/>
      <c r="G4" s="67"/>
      <c r="H4" s="67"/>
      <c r="I4" s="67"/>
    </row>
    <row r="5" spans="1:9" ht="12" customHeight="1">
      <c r="A5" s="68"/>
      <c r="B5" s="68"/>
      <c r="C5" s="68"/>
      <c r="D5" s="2"/>
      <c r="E5" s="22"/>
      <c r="F5" s="25"/>
      <c r="G5" s="67"/>
      <c r="H5" s="67"/>
      <c r="I5" s="67"/>
    </row>
    <row r="6" spans="1:9" ht="12" customHeight="1">
      <c r="A6" s="68"/>
      <c r="B6" s="68"/>
      <c r="C6" s="68"/>
      <c r="D6" s="2"/>
      <c r="E6" s="22"/>
      <c r="F6" s="25"/>
      <c r="G6" s="67"/>
      <c r="H6" s="67"/>
      <c r="I6" s="67"/>
    </row>
    <row r="7" spans="1:9" ht="22.5" customHeight="1">
      <c r="A7" s="68"/>
      <c r="B7" s="68"/>
      <c r="C7" s="68"/>
      <c r="D7" s="2"/>
      <c r="E7" s="22"/>
      <c r="F7" s="25"/>
      <c r="G7" s="67"/>
      <c r="H7" s="67"/>
      <c r="I7" s="67"/>
    </row>
    <row r="8" spans="1:9" ht="12" customHeight="1">
      <c r="A8" s="3"/>
      <c r="B8" s="4"/>
      <c r="C8" s="4"/>
      <c r="D8" s="4"/>
      <c r="E8" s="4"/>
      <c r="F8" s="4"/>
      <c r="G8" s="4"/>
      <c r="H8" s="4"/>
      <c r="I8" s="4"/>
    </row>
    <row r="9" spans="1:9" ht="30" customHeight="1">
      <c r="A9" s="70" t="s">
        <v>87</v>
      </c>
      <c r="B9" s="70"/>
      <c r="C9" s="70"/>
      <c r="D9" s="70"/>
      <c r="E9" s="70"/>
      <c r="F9" s="70"/>
      <c r="G9" s="70"/>
      <c r="H9" s="70"/>
      <c r="I9" s="71"/>
    </row>
    <row r="10" spans="1:9" ht="16.5" customHeight="1">
      <c r="A10" s="5"/>
      <c r="B10" s="6"/>
      <c r="C10" s="6"/>
      <c r="D10" s="6"/>
      <c r="E10" s="6"/>
      <c r="F10" s="6"/>
      <c r="G10" s="6"/>
      <c r="H10" s="6"/>
      <c r="I10" s="6"/>
    </row>
    <row r="11" spans="1:9" s="7" customFormat="1" ht="45" customHeight="1">
      <c r="A11" s="81" t="s">
        <v>0</v>
      </c>
      <c r="B11" s="82" t="s">
        <v>1</v>
      </c>
      <c r="C11" s="82" t="s">
        <v>15</v>
      </c>
      <c r="D11" s="81" t="s">
        <v>2</v>
      </c>
      <c r="E11" s="81" t="s">
        <v>3</v>
      </c>
      <c r="F11" s="81" t="s">
        <v>4</v>
      </c>
      <c r="G11" s="82" t="s">
        <v>20</v>
      </c>
      <c r="H11" s="72" t="s">
        <v>21</v>
      </c>
      <c r="I11" s="74"/>
    </row>
    <row r="12" spans="1:9" s="7" customFormat="1" ht="85.5" customHeight="1">
      <c r="A12" s="81"/>
      <c r="B12" s="83"/>
      <c r="C12" s="83"/>
      <c r="D12" s="81"/>
      <c r="E12" s="81"/>
      <c r="F12" s="81"/>
      <c r="G12" s="83"/>
      <c r="H12" s="28" t="s">
        <v>17</v>
      </c>
      <c r="I12" s="28" t="s">
        <v>5</v>
      </c>
    </row>
    <row r="13" spans="1:9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</row>
    <row r="14" spans="1:9" s="8" customFormat="1" ht="33" customHeight="1">
      <c r="A14" s="23">
        <v>1</v>
      </c>
      <c r="B14" s="39" t="s">
        <v>121</v>
      </c>
      <c r="C14" s="27" t="s">
        <v>9</v>
      </c>
      <c r="D14" s="41" t="s">
        <v>122</v>
      </c>
      <c r="E14" s="21" t="s">
        <v>43</v>
      </c>
      <c r="F14" s="21">
        <v>15</v>
      </c>
      <c r="G14" s="21" t="s">
        <v>123</v>
      </c>
      <c r="H14" s="57"/>
      <c r="I14" s="27"/>
    </row>
    <row r="15" spans="1:9" s="8" customFormat="1" ht="33" customHeight="1">
      <c r="A15" s="23">
        <v>2</v>
      </c>
      <c r="B15" s="39" t="s">
        <v>64</v>
      </c>
      <c r="C15" s="27" t="s">
        <v>9</v>
      </c>
      <c r="D15" s="41" t="s">
        <v>124</v>
      </c>
      <c r="E15" s="21" t="s">
        <v>43</v>
      </c>
      <c r="F15" s="21">
        <v>20</v>
      </c>
      <c r="G15" s="20" t="s">
        <v>45</v>
      </c>
      <c r="H15" s="27"/>
      <c r="I15" s="27"/>
    </row>
    <row r="16" spans="1:9" s="8" customFormat="1" ht="29.25" customHeight="1">
      <c r="A16" s="23">
        <v>3</v>
      </c>
      <c r="B16" s="39" t="s">
        <v>125</v>
      </c>
      <c r="C16" s="27" t="s">
        <v>9</v>
      </c>
      <c r="D16" s="41" t="s">
        <v>126</v>
      </c>
      <c r="E16" s="21" t="s">
        <v>43</v>
      </c>
      <c r="F16" s="21">
        <v>15</v>
      </c>
      <c r="G16" s="21" t="s">
        <v>123</v>
      </c>
      <c r="H16" s="27"/>
      <c r="I16" s="27"/>
    </row>
    <row r="17" spans="1:9" s="8" customFormat="1" ht="31.5" customHeight="1">
      <c r="A17" s="23">
        <v>4</v>
      </c>
      <c r="B17" s="39" t="s">
        <v>88</v>
      </c>
      <c r="C17" s="27" t="s">
        <v>9</v>
      </c>
      <c r="D17" s="41" t="s">
        <v>89</v>
      </c>
      <c r="E17" s="21" t="s">
        <v>90</v>
      </c>
      <c r="F17" s="21">
        <v>20</v>
      </c>
      <c r="G17" s="20" t="s">
        <v>48</v>
      </c>
      <c r="H17" s="27"/>
      <c r="I17" s="27"/>
    </row>
    <row r="18" spans="1:9" s="8" customFormat="1" ht="33" customHeight="1">
      <c r="A18" s="23">
        <v>5</v>
      </c>
      <c r="B18" s="39" t="s">
        <v>91</v>
      </c>
      <c r="C18" s="59" t="s">
        <v>23</v>
      </c>
      <c r="D18" s="41" t="s">
        <v>165</v>
      </c>
      <c r="E18" s="21" t="s">
        <v>92</v>
      </c>
      <c r="F18" s="21">
        <v>70</v>
      </c>
      <c r="G18" s="21" t="s">
        <v>93</v>
      </c>
      <c r="H18" s="57"/>
      <c r="I18" s="27"/>
    </row>
    <row r="19" spans="1:9" s="8" customFormat="1" ht="33" customHeight="1">
      <c r="A19" s="23">
        <v>6</v>
      </c>
      <c r="B19" s="39" t="s">
        <v>91</v>
      </c>
      <c r="C19" s="59" t="s">
        <v>23</v>
      </c>
      <c r="D19" s="41">
        <v>43229</v>
      </c>
      <c r="E19" s="21" t="s">
        <v>94</v>
      </c>
      <c r="F19" s="21">
        <v>28</v>
      </c>
      <c r="G19" s="21" t="s">
        <v>95</v>
      </c>
      <c r="H19" s="57"/>
      <c r="I19" s="27"/>
    </row>
    <row r="20" spans="1:9" s="8" customFormat="1" ht="30.75" customHeight="1">
      <c r="A20" s="23">
        <v>7</v>
      </c>
      <c r="B20" s="39" t="s">
        <v>65</v>
      </c>
      <c r="C20" s="27" t="s">
        <v>9</v>
      </c>
      <c r="D20" s="41" t="s">
        <v>127</v>
      </c>
      <c r="E20" s="21" t="s">
        <v>43</v>
      </c>
      <c r="F20" s="21">
        <v>20</v>
      </c>
      <c r="G20" s="20" t="s">
        <v>47</v>
      </c>
      <c r="H20" s="57"/>
      <c r="I20" s="27"/>
    </row>
    <row r="21" spans="1:9" s="8" customFormat="1" ht="32.25" customHeight="1">
      <c r="A21" s="23">
        <v>8</v>
      </c>
      <c r="B21" s="39" t="s">
        <v>34</v>
      </c>
      <c r="C21" s="27" t="s">
        <v>9</v>
      </c>
      <c r="D21" s="41" t="s">
        <v>129</v>
      </c>
      <c r="E21" s="21" t="s">
        <v>43</v>
      </c>
      <c r="F21" s="21">
        <v>15</v>
      </c>
      <c r="G21" s="20" t="s">
        <v>46</v>
      </c>
      <c r="H21" s="27"/>
      <c r="I21" s="27"/>
    </row>
    <row r="22" spans="1:9" s="8" customFormat="1" ht="32.25" customHeight="1">
      <c r="A22" s="23">
        <v>9</v>
      </c>
      <c r="B22" s="39" t="s">
        <v>96</v>
      </c>
      <c r="C22" s="27" t="s">
        <v>9</v>
      </c>
      <c r="D22" s="41" t="s">
        <v>130</v>
      </c>
      <c r="E22" s="21" t="s">
        <v>43</v>
      </c>
      <c r="F22" s="21">
        <v>15</v>
      </c>
      <c r="G22" s="20" t="s">
        <v>46</v>
      </c>
      <c r="H22" s="54"/>
      <c r="I22" s="27"/>
    </row>
    <row r="23" spans="1:9" s="8" customFormat="1" ht="30" customHeight="1">
      <c r="A23" s="23">
        <v>10</v>
      </c>
      <c r="B23" s="40" t="s">
        <v>66</v>
      </c>
      <c r="C23" s="27" t="s">
        <v>9</v>
      </c>
      <c r="D23" s="41" t="s">
        <v>128</v>
      </c>
      <c r="E23" s="21" t="s">
        <v>43</v>
      </c>
      <c r="F23" s="21">
        <v>10</v>
      </c>
      <c r="G23" s="20" t="s">
        <v>49</v>
      </c>
      <c r="H23" s="57"/>
      <c r="I23" s="27"/>
    </row>
    <row r="24" spans="1:9" s="8" customFormat="1" ht="39" customHeight="1">
      <c r="A24" s="23">
        <v>11</v>
      </c>
      <c r="B24" s="39" t="s">
        <v>97</v>
      </c>
      <c r="C24" s="59" t="s">
        <v>23</v>
      </c>
      <c r="D24" s="41" t="s">
        <v>151</v>
      </c>
      <c r="E24" s="21" t="s">
        <v>98</v>
      </c>
      <c r="F24" s="21">
        <v>25</v>
      </c>
      <c r="G24" s="21" t="s">
        <v>72</v>
      </c>
      <c r="H24" s="57"/>
      <c r="I24" s="27"/>
    </row>
    <row r="25" spans="1:9" s="8" customFormat="1" ht="30.75" customHeight="1">
      <c r="A25" s="23">
        <v>12</v>
      </c>
      <c r="B25" s="39" t="s">
        <v>132</v>
      </c>
      <c r="C25" s="27" t="s">
        <v>9</v>
      </c>
      <c r="D25" s="41" t="s">
        <v>147</v>
      </c>
      <c r="E25" s="21" t="s">
        <v>99</v>
      </c>
      <c r="F25" s="21">
        <v>15</v>
      </c>
      <c r="G25" s="21" t="s">
        <v>123</v>
      </c>
      <c r="H25" s="27"/>
      <c r="I25" s="27"/>
    </row>
    <row r="26" spans="1:9" s="8" customFormat="1" ht="30" customHeight="1">
      <c r="A26" s="23">
        <v>13</v>
      </c>
      <c r="B26" s="39" t="s">
        <v>125</v>
      </c>
      <c r="C26" s="27" t="s">
        <v>9</v>
      </c>
      <c r="D26" s="41" t="s">
        <v>148</v>
      </c>
      <c r="E26" s="21" t="s">
        <v>100</v>
      </c>
      <c r="F26" s="21">
        <v>15</v>
      </c>
      <c r="G26" s="21" t="s">
        <v>123</v>
      </c>
      <c r="H26" s="27"/>
      <c r="I26" s="27"/>
    </row>
    <row r="27" spans="1:9" s="8" customFormat="1" ht="21" customHeight="1">
      <c r="A27" s="75" t="s">
        <v>7</v>
      </c>
      <c r="B27" s="76"/>
      <c r="C27" s="76"/>
      <c r="D27" s="76"/>
      <c r="E27" s="77"/>
      <c r="F27" s="31">
        <f>SUM(F14:F26)</f>
        <v>283</v>
      </c>
      <c r="G27" s="56"/>
      <c r="H27" s="60"/>
      <c r="I27" s="56">
        <f>SUM(I14:I26)</f>
        <v>0</v>
      </c>
    </row>
    <row r="28" spans="1:9" s="9" customFormat="1" ht="24" customHeight="1">
      <c r="A28" s="72" t="s">
        <v>8</v>
      </c>
      <c r="B28" s="73"/>
      <c r="C28" s="73"/>
      <c r="D28" s="73"/>
      <c r="E28" s="73"/>
      <c r="F28" s="73"/>
      <c r="G28" s="73"/>
      <c r="H28" s="73"/>
      <c r="I28" s="74"/>
    </row>
    <row r="29" spans="1:9" s="9" customFormat="1" ht="33" customHeight="1">
      <c r="A29" s="21">
        <v>1</v>
      </c>
      <c r="B29" s="39" t="s">
        <v>131</v>
      </c>
      <c r="C29" s="39" t="s">
        <v>9</v>
      </c>
      <c r="D29" s="21" t="s">
        <v>145</v>
      </c>
      <c r="E29" s="21" t="s">
        <v>43</v>
      </c>
      <c r="F29" s="43">
        <v>10</v>
      </c>
      <c r="G29" s="21" t="s">
        <v>101</v>
      </c>
      <c r="H29" s="33"/>
      <c r="I29" s="33"/>
    </row>
    <row r="30" spans="1:9" s="9" customFormat="1" ht="36" customHeight="1">
      <c r="A30" s="21">
        <v>2</v>
      </c>
      <c r="B30" s="39" t="s">
        <v>70</v>
      </c>
      <c r="C30" s="39" t="s">
        <v>9</v>
      </c>
      <c r="D30" s="38" t="s">
        <v>146</v>
      </c>
      <c r="E30" s="21" t="s">
        <v>160</v>
      </c>
      <c r="F30" s="43">
        <v>10</v>
      </c>
      <c r="G30" s="21" t="s">
        <v>54</v>
      </c>
      <c r="H30" s="33"/>
      <c r="I30" s="33"/>
    </row>
    <row r="31" spans="1:9" s="9" customFormat="1" ht="36" customHeight="1">
      <c r="A31" s="21">
        <v>3</v>
      </c>
      <c r="B31" s="39" t="s">
        <v>102</v>
      </c>
      <c r="C31" s="59" t="s">
        <v>23</v>
      </c>
      <c r="D31" s="42" t="s">
        <v>161</v>
      </c>
      <c r="E31" s="21" t="s">
        <v>25</v>
      </c>
      <c r="F31" s="43">
        <v>30</v>
      </c>
      <c r="G31" s="21" t="s">
        <v>36</v>
      </c>
      <c r="H31" s="33"/>
      <c r="I31" s="33"/>
    </row>
    <row r="32" spans="1:9" s="9" customFormat="1" ht="42" customHeight="1">
      <c r="A32" s="21">
        <v>4</v>
      </c>
      <c r="B32" s="39" t="s">
        <v>103</v>
      </c>
      <c r="C32" s="62" t="s">
        <v>23</v>
      </c>
      <c r="D32" s="21" t="s">
        <v>104</v>
      </c>
      <c r="E32" s="21" t="s">
        <v>43</v>
      </c>
      <c r="F32" s="43">
        <v>30</v>
      </c>
      <c r="G32" s="21" t="s">
        <v>72</v>
      </c>
      <c r="H32" s="33"/>
      <c r="I32" s="33"/>
    </row>
    <row r="33" spans="1:9" s="9" customFormat="1" ht="28.5" customHeight="1">
      <c r="A33" s="21">
        <v>5</v>
      </c>
      <c r="B33" s="39" t="s">
        <v>68</v>
      </c>
      <c r="C33" s="39" t="s">
        <v>9</v>
      </c>
      <c r="D33" s="38" t="s">
        <v>150</v>
      </c>
      <c r="E33" s="21" t="s">
        <v>69</v>
      </c>
      <c r="F33" s="43">
        <v>10</v>
      </c>
      <c r="G33" s="21" t="s">
        <v>52</v>
      </c>
      <c r="H33" s="33"/>
      <c r="I33" s="33"/>
    </row>
    <row r="34" spans="1:9" s="9" customFormat="1" ht="39.75" customHeight="1">
      <c r="A34" s="21">
        <v>6</v>
      </c>
      <c r="B34" s="39" t="s">
        <v>105</v>
      </c>
      <c r="C34" s="62" t="s">
        <v>23</v>
      </c>
      <c r="D34" s="38" t="s">
        <v>106</v>
      </c>
      <c r="E34" s="21" t="s">
        <v>25</v>
      </c>
      <c r="F34" s="43">
        <v>30</v>
      </c>
      <c r="G34" s="21" t="s">
        <v>36</v>
      </c>
      <c r="H34" s="33"/>
      <c r="I34" s="33"/>
    </row>
    <row r="35" spans="1:9" s="9" customFormat="1" ht="34.5" customHeight="1">
      <c r="A35" s="21">
        <v>7</v>
      </c>
      <c r="B35" s="39" t="s">
        <v>28</v>
      </c>
      <c r="C35" s="39" t="s">
        <v>9</v>
      </c>
      <c r="D35" s="38" t="s">
        <v>138</v>
      </c>
      <c r="E35" s="21" t="s">
        <v>43</v>
      </c>
      <c r="F35" s="43">
        <v>10</v>
      </c>
      <c r="G35" s="21" t="s">
        <v>56</v>
      </c>
      <c r="H35" s="33"/>
      <c r="I35" s="33"/>
    </row>
    <row r="36" spans="1:9" s="9" customFormat="1" ht="31.5" customHeight="1">
      <c r="A36" s="21">
        <v>8</v>
      </c>
      <c r="B36" s="39" t="s">
        <v>53</v>
      </c>
      <c r="C36" s="39" t="s">
        <v>9</v>
      </c>
      <c r="D36" s="38" t="s">
        <v>137</v>
      </c>
      <c r="E36" s="21" t="s">
        <v>43</v>
      </c>
      <c r="F36" s="43">
        <v>10</v>
      </c>
      <c r="G36" s="21" t="s">
        <v>54</v>
      </c>
      <c r="H36" s="33"/>
      <c r="I36" s="33"/>
    </row>
    <row r="37" spans="1:9" s="9" customFormat="1" ht="36" customHeight="1">
      <c r="A37" s="21">
        <v>9</v>
      </c>
      <c r="B37" s="39" t="s">
        <v>27</v>
      </c>
      <c r="C37" s="39" t="s">
        <v>9</v>
      </c>
      <c r="D37" s="38" t="s">
        <v>136</v>
      </c>
      <c r="E37" s="21" t="s">
        <v>43</v>
      </c>
      <c r="F37" s="43">
        <v>15</v>
      </c>
      <c r="G37" s="21" t="s">
        <v>56</v>
      </c>
      <c r="H37" s="33"/>
      <c r="I37" s="33"/>
    </row>
    <row r="38" spans="1:9" s="9" customFormat="1" ht="36.75" customHeight="1">
      <c r="A38" s="21">
        <v>10</v>
      </c>
      <c r="B38" s="39" t="s">
        <v>107</v>
      </c>
      <c r="C38" s="39" t="s">
        <v>9</v>
      </c>
      <c r="D38" s="21" t="s">
        <v>135</v>
      </c>
      <c r="E38" s="21" t="s">
        <v>108</v>
      </c>
      <c r="F38" s="43">
        <v>10</v>
      </c>
      <c r="G38" s="21" t="s">
        <v>109</v>
      </c>
      <c r="H38" s="33"/>
      <c r="I38" s="33"/>
    </row>
    <row r="39" spans="1:9" s="9" customFormat="1" ht="37.5" customHeight="1">
      <c r="A39" s="21">
        <v>11</v>
      </c>
      <c r="B39" s="39" t="s">
        <v>110</v>
      </c>
      <c r="C39" s="62" t="s">
        <v>23</v>
      </c>
      <c r="D39" s="21" t="s">
        <v>111</v>
      </c>
      <c r="E39" s="21" t="s">
        <v>25</v>
      </c>
      <c r="F39" s="43">
        <v>30</v>
      </c>
      <c r="G39" s="21" t="s">
        <v>36</v>
      </c>
      <c r="H39" s="33"/>
      <c r="I39" s="33"/>
    </row>
    <row r="40" spans="1:9" s="9" customFormat="1" ht="40.5" customHeight="1">
      <c r="A40" s="21">
        <v>12</v>
      </c>
      <c r="B40" s="39" t="s">
        <v>112</v>
      </c>
      <c r="C40" s="62" t="s">
        <v>23</v>
      </c>
      <c r="D40" s="38" t="s">
        <v>113</v>
      </c>
      <c r="E40" s="21" t="s">
        <v>71</v>
      </c>
      <c r="F40" s="43">
        <v>30</v>
      </c>
      <c r="G40" s="21" t="s">
        <v>72</v>
      </c>
      <c r="H40" s="33"/>
      <c r="I40" s="33"/>
    </row>
    <row r="41" spans="1:9" s="9" customFormat="1" ht="37.5" customHeight="1">
      <c r="A41" s="21">
        <v>13</v>
      </c>
      <c r="B41" s="39" t="s">
        <v>114</v>
      </c>
      <c r="C41" s="39" t="s">
        <v>9</v>
      </c>
      <c r="D41" s="21" t="s">
        <v>133</v>
      </c>
      <c r="E41" s="21" t="s">
        <v>115</v>
      </c>
      <c r="F41" s="43">
        <v>10</v>
      </c>
      <c r="G41" s="21" t="s">
        <v>116</v>
      </c>
      <c r="H41" s="33"/>
      <c r="I41" s="33"/>
    </row>
    <row r="42" spans="1:9" s="9" customFormat="1" ht="33.75" customHeight="1">
      <c r="A42" s="21">
        <v>14</v>
      </c>
      <c r="B42" s="39" t="s">
        <v>68</v>
      </c>
      <c r="C42" s="39" t="s">
        <v>9</v>
      </c>
      <c r="D42" s="38" t="s">
        <v>134</v>
      </c>
      <c r="E42" s="21" t="s">
        <v>69</v>
      </c>
      <c r="F42" s="43">
        <v>10</v>
      </c>
      <c r="G42" s="21" t="s">
        <v>52</v>
      </c>
      <c r="H42" s="33"/>
      <c r="I42" s="33"/>
    </row>
    <row r="43" spans="1:9" s="9" customFormat="1" ht="36.75" customHeight="1">
      <c r="A43" s="21">
        <v>15</v>
      </c>
      <c r="B43" s="39" t="s">
        <v>117</v>
      </c>
      <c r="C43" s="62" t="s">
        <v>23</v>
      </c>
      <c r="D43" s="21" t="s">
        <v>118</v>
      </c>
      <c r="E43" s="21" t="s">
        <v>25</v>
      </c>
      <c r="F43" s="43">
        <v>30</v>
      </c>
      <c r="G43" s="21" t="s">
        <v>36</v>
      </c>
      <c r="H43" s="33"/>
      <c r="I43" s="33"/>
    </row>
    <row r="44" spans="1:9" s="17" customFormat="1" ht="23.25" customHeight="1">
      <c r="A44" s="75" t="s">
        <v>7</v>
      </c>
      <c r="B44" s="76"/>
      <c r="C44" s="76"/>
      <c r="D44" s="76"/>
      <c r="E44" s="77"/>
      <c r="F44" s="34">
        <f>SUM(F29:F43)</f>
        <v>275</v>
      </c>
      <c r="G44" s="34"/>
      <c r="H44" s="60"/>
      <c r="I44" s="34">
        <f>SUM(I29:I43)</f>
        <v>0</v>
      </c>
    </row>
    <row r="45" spans="1:9" s="17" customFormat="1">
      <c r="A45" s="78" t="s">
        <v>13</v>
      </c>
      <c r="B45" s="79"/>
      <c r="C45" s="79"/>
      <c r="D45" s="79"/>
      <c r="E45" s="79"/>
      <c r="F45" s="79"/>
      <c r="G45" s="79"/>
      <c r="H45" s="79"/>
      <c r="I45" s="80"/>
    </row>
    <row r="46" spans="1:9" s="17" customFormat="1" ht="37.5" customHeight="1">
      <c r="A46" s="44">
        <v>1</v>
      </c>
      <c r="B46" s="44" t="s">
        <v>119</v>
      </c>
      <c r="C46" s="45" t="s">
        <v>9</v>
      </c>
      <c r="D46" s="53" t="s">
        <v>139</v>
      </c>
      <c r="E46" s="46" t="s">
        <v>29</v>
      </c>
      <c r="F46" s="47">
        <v>12</v>
      </c>
      <c r="G46" s="21" t="s">
        <v>30</v>
      </c>
      <c r="H46" s="35"/>
      <c r="I46" s="23"/>
    </row>
    <row r="47" spans="1:9" s="22" customFormat="1" ht="31.5" customHeight="1">
      <c r="A47" s="44">
        <v>2</v>
      </c>
      <c r="B47" s="44" t="s">
        <v>120</v>
      </c>
      <c r="C47" s="20" t="s">
        <v>9</v>
      </c>
      <c r="D47" s="63" t="s">
        <v>140</v>
      </c>
      <c r="E47" s="46" t="s">
        <v>29</v>
      </c>
      <c r="F47" s="48">
        <v>10</v>
      </c>
      <c r="G47" s="21" t="s">
        <v>30</v>
      </c>
      <c r="H47" s="35"/>
      <c r="I47" s="23"/>
    </row>
    <row r="48" spans="1:9" s="17" customFormat="1" ht="23.25" customHeight="1">
      <c r="A48" s="75" t="s">
        <v>7</v>
      </c>
      <c r="B48" s="76"/>
      <c r="C48" s="76"/>
      <c r="D48" s="76"/>
      <c r="E48" s="77"/>
      <c r="F48" s="31">
        <f>SUM(F46:F47)</f>
        <v>22</v>
      </c>
      <c r="G48" s="31"/>
      <c r="H48" s="31">
        <f>SUM(H46:H47)</f>
        <v>0</v>
      </c>
      <c r="I48" s="31">
        <f>SUM(I46:I47)</f>
        <v>0</v>
      </c>
    </row>
    <row r="49" spans="1:9" s="24" customFormat="1" ht="25.5" customHeight="1">
      <c r="A49" s="84" t="s">
        <v>14</v>
      </c>
      <c r="B49" s="84"/>
      <c r="C49" s="84"/>
      <c r="D49" s="84"/>
      <c r="E49" s="84"/>
      <c r="F49" s="65">
        <f>SUM(F48,F44,F27)</f>
        <v>580</v>
      </c>
      <c r="G49" s="36"/>
      <c r="H49" s="58">
        <f>SUM(H44,H27)</f>
        <v>0</v>
      </c>
      <c r="I49" s="36"/>
    </row>
    <row r="52" spans="1:9" ht="24.75" customHeight="1">
      <c r="A52" s="69"/>
      <c r="B52" s="69"/>
      <c r="C52" s="69"/>
      <c r="D52" s="69"/>
      <c r="E52" s="69"/>
      <c r="F52" s="69"/>
      <c r="G52" s="69"/>
      <c r="H52" s="69"/>
      <c r="I52" s="69"/>
    </row>
  </sheetData>
  <mergeCells count="19">
    <mergeCell ref="G11:G12"/>
    <mergeCell ref="H11:I11"/>
    <mergeCell ref="A49:E49"/>
    <mergeCell ref="A1:B1"/>
    <mergeCell ref="G2:I7"/>
    <mergeCell ref="A2:C7"/>
    <mergeCell ref="A52:I52"/>
    <mergeCell ref="A9:I9"/>
    <mergeCell ref="A28:I28"/>
    <mergeCell ref="A27:E27"/>
    <mergeCell ref="A44:E44"/>
    <mergeCell ref="A45:I45"/>
    <mergeCell ref="A48:E48"/>
    <mergeCell ref="A11:A12"/>
    <mergeCell ref="B11:B12"/>
    <mergeCell ref="C11:C12"/>
    <mergeCell ref="D11:D12"/>
    <mergeCell ref="E11:E12"/>
    <mergeCell ref="F11:F12"/>
  </mergeCells>
  <pageMargins left="0.39370078740157483" right="0.39370078740157483" top="0.39370078740157483" bottom="0.39370078740157483" header="0.31496062992125984" footer="0.1181102362204724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4"/>
  </sheetPr>
  <dimension ref="A1:AA59"/>
  <sheetViews>
    <sheetView topLeftCell="A4" zoomScaleNormal="100" zoomScaleSheetLayoutView="100" workbookViewId="0">
      <selection activeCell="K56" sqref="K56"/>
    </sheetView>
  </sheetViews>
  <sheetFormatPr defaultRowHeight="12"/>
  <cols>
    <col min="1" max="1" width="3.85546875" style="15" customWidth="1"/>
    <col min="2" max="2" width="31.140625" style="15" customWidth="1"/>
    <col min="3" max="3" width="14.5703125" style="15" customWidth="1"/>
    <col min="4" max="4" width="13.85546875" style="15" customWidth="1"/>
    <col min="5" max="5" width="21.28515625" style="15" customWidth="1"/>
    <col min="6" max="6" width="10.85546875" style="15" customWidth="1"/>
    <col min="7" max="7" width="22.7109375" style="15" customWidth="1"/>
    <col min="8" max="8" width="12" style="15" customWidth="1"/>
    <col min="9" max="9" width="11.5703125" style="15" customWidth="1"/>
    <col min="10" max="10" width="10.85546875" style="15" customWidth="1"/>
    <col min="11" max="12" width="9" style="15"/>
    <col min="13" max="13" width="10" style="15" bestFit="1" customWidth="1"/>
    <col min="14" max="254" width="9" style="15"/>
    <col min="255" max="255" width="5.42578125" style="15" customWidth="1"/>
    <col min="256" max="256" width="22.42578125" style="15" customWidth="1"/>
    <col min="257" max="257" width="20.85546875" style="15" customWidth="1"/>
    <col min="258" max="258" width="13.85546875" style="15" customWidth="1"/>
    <col min="259" max="259" width="14.42578125" style="15" customWidth="1"/>
    <col min="260" max="260" width="13" style="15" customWidth="1"/>
    <col min="261" max="261" width="15.28515625" style="15" customWidth="1"/>
    <col min="262" max="265" width="7.140625" style="15" customWidth="1"/>
    <col min="266" max="266" width="10.85546875" style="15" customWidth="1"/>
    <col min="267" max="268" width="9" style="15"/>
    <col min="269" max="269" width="10" style="15" bestFit="1" customWidth="1"/>
    <col min="270" max="510" width="9" style="15"/>
    <col min="511" max="511" width="5.42578125" style="15" customWidth="1"/>
    <col min="512" max="512" width="22.42578125" style="15" customWidth="1"/>
    <col min="513" max="513" width="20.85546875" style="15" customWidth="1"/>
    <col min="514" max="514" width="13.85546875" style="15" customWidth="1"/>
    <col min="515" max="515" width="14.42578125" style="15" customWidth="1"/>
    <col min="516" max="516" width="13" style="15" customWidth="1"/>
    <col min="517" max="517" width="15.28515625" style="15" customWidth="1"/>
    <col min="518" max="521" width="7.140625" style="15" customWidth="1"/>
    <col min="522" max="522" width="10.85546875" style="15" customWidth="1"/>
    <col min="523" max="524" width="9" style="15"/>
    <col min="525" max="525" width="10" style="15" bestFit="1" customWidth="1"/>
    <col min="526" max="766" width="9" style="15"/>
    <col min="767" max="767" width="5.42578125" style="15" customWidth="1"/>
    <col min="768" max="768" width="22.42578125" style="15" customWidth="1"/>
    <col min="769" max="769" width="20.85546875" style="15" customWidth="1"/>
    <col min="770" max="770" width="13.85546875" style="15" customWidth="1"/>
    <col min="771" max="771" width="14.42578125" style="15" customWidth="1"/>
    <col min="772" max="772" width="13" style="15" customWidth="1"/>
    <col min="773" max="773" width="15.28515625" style="15" customWidth="1"/>
    <col min="774" max="777" width="7.140625" style="15" customWidth="1"/>
    <col min="778" max="778" width="10.85546875" style="15" customWidth="1"/>
    <col min="779" max="780" width="9" style="15"/>
    <col min="781" max="781" width="10" style="15" bestFit="1" customWidth="1"/>
    <col min="782" max="1022" width="9.140625" style="15"/>
    <col min="1023" max="1023" width="5.42578125" style="15" customWidth="1"/>
    <col min="1024" max="1024" width="22.42578125" style="15" customWidth="1"/>
    <col min="1025" max="1025" width="20.85546875" style="15" customWidth="1"/>
    <col min="1026" max="1026" width="13.85546875" style="15" customWidth="1"/>
    <col min="1027" max="1027" width="14.42578125" style="15" customWidth="1"/>
    <col min="1028" max="1028" width="13" style="15" customWidth="1"/>
    <col min="1029" max="1029" width="15.28515625" style="15" customWidth="1"/>
    <col min="1030" max="1033" width="7.140625" style="15" customWidth="1"/>
    <col min="1034" max="1034" width="10.85546875" style="15" customWidth="1"/>
    <col min="1035" max="1036" width="9" style="15"/>
    <col min="1037" max="1037" width="10" style="15" bestFit="1" customWidth="1"/>
    <col min="1038" max="1278" width="9" style="15"/>
    <col min="1279" max="1279" width="5.42578125" style="15" customWidth="1"/>
    <col min="1280" max="1280" width="22.42578125" style="15" customWidth="1"/>
    <col min="1281" max="1281" width="20.85546875" style="15" customWidth="1"/>
    <col min="1282" max="1282" width="13.85546875" style="15" customWidth="1"/>
    <col min="1283" max="1283" width="14.42578125" style="15" customWidth="1"/>
    <col min="1284" max="1284" width="13" style="15" customWidth="1"/>
    <col min="1285" max="1285" width="15.28515625" style="15" customWidth="1"/>
    <col min="1286" max="1289" width="7.140625" style="15" customWidth="1"/>
    <col min="1290" max="1290" width="10.85546875" style="15" customWidth="1"/>
    <col min="1291" max="1292" width="9" style="15"/>
    <col min="1293" max="1293" width="10" style="15" bestFit="1" customWidth="1"/>
    <col min="1294" max="1534" width="9" style="15"/>
    <col min="1535" max="1535" width="5.42578125" style="15" customWidth="1"/>
    <col min="1536" max="1536" width="22.42578125" style="15" customWidth="1"/>
    <col min="1537" max="1537" width="20.85546875" style="15" customWidth="1"/>
    <col min="1538" max="1538" width="13.85546875" style="15" customWidth="1"/>
    <col min="1539" max="1539" width="14.42578125" style="15" customWidth="1"/>
    <col min="1540" max="1540" width="13" style="15" customWidth="1"/>
    <col min="1541" max="1541" width="15.28515625" style="15" customWidth="1"/>
    <col min="1542" max="1545" width="7.140625" style="15" customWidth="1"/>
    <col min="1546" max="1546" width="10.85546875" style="15" customWidth="1"/>
    <col min="1547" max="1548" width="9" style="15"/>
    <col min="1549" max="1549" width="10" style="15" bestFit="1" customWidth="1"/>
    <col min="1550" max="1790" width="9" style="15"/>
    <col min="1791" max="1791" width="5.42578125" style="15" customWidth="1"/>
    <col min="1792" max="1792" width="22.42578125" style="15" customWidth="1"/>
    <col min="1793" max="1793" width="20.85546875" style="15" customWidth="1"/>
    <col min="1794" max="1794" width="13.85546875" style="15" customWidth="1"/>
    <col min="1795" max="1795" width="14.42578125" style="15" customWidth="1"/>
    <col min="1796" max="1796" width="13" style="15" customWidth="1"/>
    <col min="1797" max="1797" width="15.28515625" style="15" customWidth="1"/>
    <col min="1798" max="1801" width="7.140625" style="15" customWidth="1"/>
    <col min="1802" max="1802" width="10.85546875" style="15" customWidth="1"/>
    <col min="1803" max="1804" width="9" style="15"/>
    <col min="1805" max="1805" width="10" style="15" bestFit="1" customWidth="1"/>
    <col min="1806" max="2046" width="9.140625" style="15"/>
    <col min="2047" max="2047" width="5.42578125" style="15" customWidth="1"/>
    <col min="2048" max="2048" width="22.42578125" style="15" customWidth="1"/>
    <col min="2049" max="2049" width="20.85546875" style="15" customWidth="1"/>
    <col min="2050" max="2050" width="13.85546875" style="15" customWidth="1"/>
    <col min="2051" max="2051" width="14.42578125" style="15" customWidth="1"/>
    <col min="2052" max="2052" width="13" style="15" customWidth="1"/>
    <col min="2053" max="2053" width="15.28515625" style="15" customWidth="1"/>
    <col min="2054" max="2057" width="7.140625" style="15" customWidth="1"/>
    <col min="2058" max="2058" width="10.85546875" style="15" customWidth="1"/>
    <col min="2059" max="2060" width="9" style="15"/>
    <col min="2061" max="2061" width="10" style="15" bestFit="1" customWidth="1"/>
    <col min="2062" max="2302" width="9" style="15"/>
    <col min="2303" max="2303" width="5.42578125" style="15" customWidth="1"/>
    <col min="2304" max="2304" width="22.42578125" style="15" customWidth="1"/>
    <col min="2305" max="2305" width="20.85546875" style="15" customWidth="1"/>
    <col min="2306" max="2306" width="13.85546875" style="15" customWidth="1"/>
    <col min="2307" max="2307" width="14.42578125" style="15" customWidth="1"/>
    <col min="2308" max="2308" width="13" style="15" customWidth="1"/>
    <col min="2309" max="2309" width="15.28515625" style="15" customWidth="1"/>
    <col min="2310" max="2313" width="7.140625" style="15" customWidth="1"/>
    <col min="2314" max="2314" width="10.85546875" style="15" customWidth="1"/>
    <col min="2315" max="2316" width="9" style="15"/>
    <col min="2317" max="2317" width="10" style="15" bestFit="1" customWidth="1"/>
    <col min="2318" max="2558" width="9" style="15"/>
    <col min="2559" max="2559" width="5.42578125" style="15" customWidth="1"/>
    <col min="2560" max="2560" width="22.42578125" style="15" customWidth="1"/>
    <col min="2561" max="2561" width="20.85546875" style="15" customWidth="1"/>
    <col min="2562" max="2562" width="13.85546875" style="15" customWidth="1"/>
    <col min="2563" max="2563" width="14.42578125" style="15" customWidth="1"/>
    <col min="2564" max="2564" width="13" style="15" customWidth="1"/>
    <col min="2565" max="2565" width="15.28515625" style="15" customWidth="1"/>
    <col min="2566" max="2569" width="7.140625" style="15" customWidth="1"/>
    <col min="2570" max="2570" width="10.85546875" style="15" customWidth="1"/>
    <col min="2571" max="2572" width="9" style="15"/>
    <col min="2573" max="2573" width="10" style="15" bestFit="1" customWidth="1"/>
    <col min="2574" max="2814" width="9" style="15"/>
    <col min="2815" max="2815" width="5.42578125" style="15" customWidth="1"/>
    <col min="2816" max="2816" width="22.42578125" style="15" customWidth="1"/>
    <col min="2817" max="2817" width="20.85546875" style="15" customWidth="1"/>
    <col min="2818" max="2818" width="13.85546875" style="15" customWidth="1"/>
    <col min="2819" max="2819" width="14.42578125" style="15" customWidth="1"/>
    <col min="2820" max="2820" width="13" style="15" customWidth="1"/>
    <col min="2821" max="2821" width="15.28515625" style="15" customWidth="1"/>
    <col min="2822" max="2825" width="7.140625" style="15" customWidth="1"/>
    <col min="2826" max="2826" width="10.85546875" style="15" customWidth="1"/>
    <col min="2827" max="2828" width="9" style="15"/>
    <col min="2829" max="2829" width="10" style="15" bestFit="1" customWidth="1"/>
    <col min="2830" max="3070" width="9.140625" style="15"/>
    <col min="3071" max="3071" width="5.42578125" style="15" customWidth="1"/>
    <col min="3072" max="3072" width="22.42578125" style="15" customWidth="1"/>
    <col min="3073" max="3073" width="20.85546875" style="15" customWidth="1"/>
    <col min="3074" max="3074" width="13.85546875" style="15" customWidth="1"/>
    <col min="3075" max="3075" width="14.42578125" style="15" customWidth="1"/>
    <col min="3076" max="3076" width="13" style="15" customWidth="1"/>
    <col min="3077" max="3077" width="15.28515625" style="15" customWidth="1"/>
    <col min="3078" max="3081" width="7.140625" style="15" customWidth="1"/>
    <col min="3082" max="3082" width="10.85546875" style="15" customWidth="1"/>
    <col min="3083" max="3084" width="9" style="15"/>
    <col min="3085" max="3085" width="10" style="15" bestFit="1" customWidth="1"/>
    <col min="3086" max="3326" width="9" style="15"/>
    <col min="3327" max="3327" width="5.42578125" style="15" customWidth="1"/>
    <col min="3328" max="3328" width="22.42578125" style="15" customWidth="1"/>
    <col min="3329" max="3329" width="20.85546875" style="15" customWidth="1"/>
    <col min="3330" max="3330" width="13.85546875" style="15" customWidth="1"/>
    <col min="3331" max="3331" width="14.42578125" style="15" customWidth="1"/>
    <col min="3332" max="3332" width="13" style="15" customWidth="1"/>
    <col min="3333" max="3333" width="15.28515625" style="15" customWidth="1"/>
    <col min="3334" max="3337" width="7.140625" style="15" customWidth="1"/>
    <col min="3338" max="3338" width="10.85546875" style="15" customWidth="1"/>
    <col min="3339" max="3340" width="9" style="15"/>
    <col min="3341" max="3341" width="10" style="15" bestFit="1" customWidth="1"/>
    <col min="3342" max="3582" width="9" style="15"/>
    <col min="3583" max="3583" width="5.42578125" style="15" customWidth="1"/>
    <col min="3584" max="3584" width="22.42578125" style="15" customWidth="1"/>
    <col min="3585" max="3585" width="20.85546875" style="15" customWidth="1"/>
    <col min="3586" max="3586" width="13.85546875" style="15" customWidth="1"/>
    <col min="3587" max="3587" width="14.42578125" style="15" customWidth="1"/>
    <col min="3588" max="3588" width="13" style="15" customWidth="1"/>
    <col min="3589" max="3589" width="15.28515625" style="15" customWidth="1"/>
    <col min="3590" max="3593" width="7.140625" style="15" customWidth="1"/>
    <col min="3594" max="3594" width="10.85546875" style="15" customWidth="1"/>
    <col min="3595" max="3596" width="9" style="15"/>
    <col min="3597" max="3597" width="10" style="15" bestFit="1" customWidth="1"/>
    <col min="3598" max="3838" width="9" style="15"/>
    <col min="3839" max="3839" width="5.42578125" style="15" customWidth="1"/>
    <col min="3840" max="3840" width="22.42578125" style="15" customWidth="1"/>
    <col min="3841" max="3841" width="20.85546875" style="15" customWidth="1"/>
    <col min="3842" max="3842" width="13.85546875" style="15" customWidth="1"/>
    <col min="3843" max="3843" width="14.42578125" style="15" customWidth="1"/>
    <col min="3844" max="3844" width="13" style="15" customWidth="1"/>
    <col min="3845" max="3845" width="15.28515625" style="15" customWidth="1"/>
    <col min="3846" max="3849" width="7.140625" style="15" customWidth="1"/>
    <col min="3850" max="3850" width="10.85546875" style="15" customWidth="1"/>
    <col min="3851" max="3852" width="9" style="15"/>
    <col min="3853" max="3853" width="10" style="15" bestFit="1" customWidth="1"/>
    <col min="3854" max="4094" width="9.140625" style="15"/>
    <col min="4095" max="4095" width="5.42578125" style="15" customWidth="1"/>
    <col min="4096" max="4096" width="22.42578125" style="15" customWidth="1"/>
    <col min="4097" max="4097" width="20.85546875" style="15" customWidth="1"/>
    <col min="4098" max="4098" width="13.85546875" style="15" customWidth="1"/>
    <col min="4099" max="4099" width="14.42578125" style="15" customWidth="1"/>
    <col min="4100" max="4100" width="13" style="15" customWidth="1"/>
    <col min="4101" max="4101" width="15.28515625" style="15" customWidth="1"/>
    <col min="4102" max="4105" width="7.140625" style="15" customWidth="1"/>
    <col min="4106" max="4106" width="10.85546875" style="15" customWidth="1"/>
    <col min="4107" max="4108" width="9" style="15"/>
    <col min="4109" max="4109" width="10" style="15" bestFit="1" customWidth="1"/>
    <col min="4110" max="4350" width="9" style="15"/>
    <col min="4351" max="4351" width="5.42578125" style="15" customWidth="1"/>
    <col min="4352" max="4352" width="22.42578125" style="15" customWidth="1"/>
    <col min="4353" max="4353" width="20.85546875" style="15" customWidth="1"/>
    <col min="4354" max="4354" width="13.85546875" style="15" customWidth="1"/>
    <col min="4355" max="4355" width="14.42578125" style="15" customWidth="1"/>
    <col min="4356" max="4356" width="13" style="15" customWidth="1"/>
    <col min="4357" max="4357" width="15.28515625" style="15" customWidth="1"/>
    <col min="4358" max="4361" width="7.140625" style="15" customWidth="1"/>
    <col min="4362" max="4362" width="10.85546875" style="15" customWidth="1"/>
    <col min="4363" max="4364" width="9" style="15"/>
    <col min="4365" max="4365" width="10" style="15" bestFit="1" customWidth="1"/>
    <col min="4366" max="4606" width="9" style="15"/>
    <col min="4607" max="4607" width="5.42578125" style="15" customWidth="1"/>
    <col min="4608" max="4608" width="22.42578125" style="15" customWidth="1"/>
    <col min="4609" max="4609" width="20.85546875" style="15" customWidth="1"/>
    <col min="4610" max="4610" width="13.85546875" style="15" customWidth="1"/>
    <col min="4611" max="4611" width="14.42578125" style="15" customWidth="1"/>
    <col min="4612" max="4612" width="13" style="15" customWidth="1"/>
    <col min="4613" max="4613" width="15.28515625" style="15" customWidth="1"/>
    <col min="4614" max="4617" width="7.140625" style="15" customWidth="1"/>
    <col min="4618" max="4618" width="10.85546875" style="15" customWidth="1"/>
    <col min="4619" max="4620" width="9" style="15"/>
    <col min="4621" max="4621" width="10" style="15" bestFit="1" customWidth="1"/>
    <col min="4622" max="4862" width="9" style="15"/>
    <col min="4863" max="4863" width="5.42578125" style="15" customWidth="1"/>
    <col min="4864" max="4864" width="22.42578125" style="15" customWidth="1"/>
    <col min="4865" max="4865" width="20.85546875" style="15" customWidth="1"/>
    <col min="4866" max="4866" width="13.85546875" style="15" customWidth="1"/>
    <col min="4867" max="4867" width="14.42578125" style="15" customWidth="1"/>
    <col min="4868" max="4868" width="13" style="15" customWidth="1"/>
    <col min="4869" max="4869" width="15.28515625" style="15" customWidth="1"/>
    <col min="4870" max="4873" width="7.140625" style="15" customWidth="1"/>
    <col min="4874" max="4874" width="10.85546875" style="15" customWidth="1"/>
    <col min="4875" max="4876" width="9" style="15"/>
    <col min="4877" max="4877" width="10" style="15" bestFit="1" customWidth="1"/>
    <col min="4878" max="5118" width="9.140625" style="15"/>
    <col min="5119" max="5119" width="5.42578125" style="15" customWidth="1"/>
    <col min="5120" max="5120" width="22.42578125" style="15" customWidth="1"/>
    <col min="5121" max="5121" width="20.85546875" style="15" customWidth="1"/>
    <col min="5122" max="5122" width="13.85546875" style="15" customWidth="1"/>
    <col min="5123" max="5123" width="14.42578125" style="15" customWidth="1"/>
    <col min="5124" max="5124" width="13" style="15" customWidth="1"/>
    <col min="5125" max="5125" width="15.28515625" style="15" customWidth="1"/>
    <col min="5126" max="5129" width="7.140625" style="15" customWidth="1"/>
    <col min="5130" max="5130" width="10.85546875" style="15" customWidth="1"/>
    <col min="5131" max="5132" width="9" style="15"/>
    <col min="5133" max="5133" width="10" style="15" bestFit="1" customWidth="1"/>
    <col min="5134" max="5374" width="9" style="15"/>
    <col min="5375" max="5375" width="5.42578125" style="15" customWidth="1"/>
    <col min="5376" max="5376" width="22.42578125" style="15" customWidth="1"/>
    <col min="5377" max="5377" width="20.85546875" style="15" customWidth="1"/>
    <col min="5378" max="5378" width="13.85546875" style="15" customWidth="1"/>
    <col min="5379" max="5379" width="14.42578125" style="15" customWidth="1"/>
    <col min="5380" max="5380" width="13" style="15" customWidth="1"/>
    <col min="5381" max="5381" width="15.28515625" style="15" customWidth="1"/>
    <col min="5382" max="5385" width="7.140625" style="15" customWidth="1"/>
    <col min="5386" max="5386" width="10.85546875" style="15" customWidth="1"/>
    <col min="5387" max="5388" width="9" style="15"/>
    <col min="5389" max="5389" width="10" style="15" bestFit="1" customWidth="1"/>
    <col min="5390" max="5630" width="9" style="15"/>
    <col min="5631" max="5631" width="5.42578125" style="15" customWidth="1"/>
    <col min="5632" max="5632" width="22.42578125" style="15" customWidth="1"/>
    <col min="5633" max="5633" width="20.85546875" style="15" customWidth="1"/>
    <col min="5634" max="5634" width="13.85546875" style="15" customWidth="1"/>
    <col min="5635" max="5635" width="14.42578125" style="15" customWidth="1"/>
    <col min="5636" max="5636" width="13" style="15" customWidth="1"/>
    <col min="5637" max="5637" width="15.28515625" style="15" customWidth="1"/>
    <col min="5638" max="5641" width="7.140625" style="15" customWidth="1"/>
    <col min="5642" max="5642" width="10.85546875" style="15" customWidth="1"/>
    <col min="5643" max="5644" width="9" style="15"/>
    <col min="5645" max="5645" width="10" style="15" bestFit="1" customWidth="1"/>
    <col min="5646" max="5886" width="9" style="15"/>
    <col min="5887" max="5887" width="5.42578125" style="15" customWidth="1"/>
    <col min="5888" max="5888" width="22.42578125" style="15" customWidth="1"/>
    <col min="5889" max="5889" width="20.85546875" style="15" customWidth="1"/>
    <col min="5890" max="5890" width="13.85546875" style="15" customWidth="1"/>
    <col min="5891" max="5891" width="14.42578125" style="15" customWidth="1"/>
    <col min="5892" max="5892" width="13" style="15" customWidth="1"/>
    <col min="5893" max="5893" width="15.28515625" style="15" customWidth="1"/>
    <col min="5894" max="5897" width="7.140625" style="15" customWidth="1"/>
    <col min="5898" max="5898" width="10.85546875" style="15" customWidth="1"/>
    <col min="5899" max="5900" width="9" style="15"/>
    <col min="5901" max="5901" width="10" style="15" bestFit="1" customWidth="1"/>
    <col min="5902" max="6142" width="9.140625" style="15"/>
    <col min="6143" max="6143" width="5.42578125" style="15" customWidth="1"/>
    <col min="6144" max="6144" width="22.42578125" style="15" customWidth="1"/>
    <col min="6145" max="6145" width="20.85546875" style="15" customWidth="1"/>
    <col min="6146" max="6146" width="13.85546875" style="15" customWidth="1"/>
    <col min="6147" max="6147" width="14.42578125" style="15" customWidth="1"/>
    <col min="6148" max="6148" width="13" style="15" customWidth="1"/>
    <col min="6149" max="6149" width="15.28515625" style="15" customWidth="1"/>
    <col min="6150" max="6153" width="7.140625" style="15" customWidth="1"/>
    <col min="6154" max="6154" width="10.85546875" style="15" customWidth="1"/>
    <col min="6155" max="6156" width="9" style="15"/>
    <col min="6157" max="6157" width="10" style="15" bestFit="1" customWidth="1"/>
    <col min="6158" max="6398" width="9" style="15"/>
    <col min="6399" max="6399" width="5.42578125" style="15" customWidth="1"/>
    <col min="6400" max="6400" width="22.42578125" style="15" customWidth="1"/>
    <col min="6401" max="6401" width="20.85546875" style="15" customWidth="1"/>
    <col min="6402" max="6402" width="13.85546875" style="15" customWidth="1"/>
    <col min="6403" max="6403" width="14.42578125" style="15" customWidth="1"/>
    <col min="6404" max="6404" width="13" style="15" customWidth="1"/>
    <col min="6405" max="6405" width="15.28515625" style="15" customWidth="1"/>
    <col min="6406" max="6409" width="7.140625" style="15" customWidth="1"/>
    <col min="6410" max="6410" width="10.85546875" style="15" customWidth="1"/>
    <col min="6411" max="6412" width="9" style="15"/>
    <col min="6413" max="6413" width="10" style="15" bestFit="1" customWidth="1"/>
    <col min="6414" max="6654" width="9" style="15"/>
    <col min="6655" max="6655" width="5.42578125" style="15" customWidth="1"/>
    <col min="6656" max="6656" width="22.42578125" style="15" customWidth="1"/>
    <col min="6657" max="6657" width="20.85546875" style="15" customWidth="1"/>
    <col min="6658" max="6658" width="13.85546875" style="15" customWidth="1"/>
    <col min="6659" max="6659" width="14.42578125" style="15" customWidth="1"/>
    <col min="6660" max="6660" width="13" style="15" customWidth="1"/>
    <col min="6661" max="6661" width="15.28515625" style="15" customWidth="1"/>
    <col min="6662" max="6665" width="7.140625" style="15" customWidth="1"/>
    <col min="6666" max="6666" width="10.85546875" style="15" customWidth="1"/>
    <col min="6667" max="6668" width="9" style="15"/>
    <col min="6669" max="6669" width="10" style="15" bestFit="1" customWidth="1"/>
    <col min="6670" max="6910" width="9" style="15"/>
    <col min="6911" max="6911" width="5.42578125" style="15" customWidth="1"/>
    <col min="6912" max="6912" width="22.42578125" style="15" customWidth="1"/>
    <col min="6913" max="6913" width="20.85546875" style="15" customWidth="1"/>
    <col min="6914" max="6914" width="13.85546875" style="15" customWidth="1"/>
    <col min="6915" max="6915" width="14.42578125" style="15" customWidth="1"/>
    <col min="6916" max="6916" width="13" style="15" customWidth="1"/>
    <col min="6917" max="6917" width="15.28515625" style="15" customWidth="1"/>
    <col min="6918" max="6921" width="7.140625" style="15" customWidth="1"/>
    <col min="6922" max="6922" width="10.85546875" style="15" customWidth="1"/>
    <col min="6923" max="6924" width="9" style="15"/>
    <col min="6925" max="6925" width="10" style="15" bestFit="1" customWidth="1"/>
    <col min="6926" max="7166" width="9.140625" style="15"/>
    <col min="7167" max="7167" width="5.42578125" style="15" customWidth="1"/>
    <col min="7168" max="7168" width="22.42578125" style="15" customWidth="1"/>
    <col min="7169" max="7169" width="20.85546875" style="15" customWidth="1"/>
    <col min="7170" max="7170" width="13.85546875" style="15" customWidth="1"/>
    <col min="7171" max="7171" width="14.42578125" style="15" customWidth="1"/>
    <col min="7172" max="7172" width="13" style="15" customWidth="1"/>
    <col min="7173" max="7173" width="15.28515625" style="15" customWidth="1"/>
    <col min="7174" max="7177" width="7.140625" style="15" customWidth="1"/>
    <col min="7178" max="7178" width="10.85546875" style="15" customWidth="1"/>
    <col min="7179" max="7180" width="9" style="15"/>
    <col min="7181" max="7181" width="10" style="15" bestFit="1" customWidth="1"/>
    <col min="7182" max="7422" width="9" style="15"/>
    <col min="7423" max="7423" width="5.42578125" style="15" customWidth="1"/>
    <col min="7424" max="7424" width="22.42578125" style="15" customWidth="1"/>
    <col min="7425" max="7425" width="20.85546875" style="15" customWidth="1"/>
    <col min="7426" max="7426" width="13.85546875" style="15" customWidth="1"/>
    <col min="7427" max="7427" width="14.42578125" style="15" customWidth="1"/>
    <col min="7428" max="7428" width="13" style="15" customWidth="1"/>
    <col min="7429" max="7429" width="15.28515625" style="15" customWidth="1"/>
    <col min="7430" max="7433" width="7.140625" style="15" customWidth="1"/>
    <col min="7434" max="7434" width="10.85546875" style="15" customWidth="1"/>
    <col min="7435" max="7436" width="9" style="15"/>
    <col min="7437" max="7437" width="10" style="15" bestFit="1" customWidth="1"/>
    <col min="7438" max="7678" width="9" style="15"/>
    <col min="7679" max="7679" width="5.42578125" style="15" customWidth="1"/>
    <col min="7680" max="7680" width="22.42578125" style="15" customWidth="1"/>
    <col min="7681" max="7681" width="20.85546875" style="15" customWidth="1"/>
    <col min="7682" max="7682" width="13.85546875" style="15" customWidth="1"/>
    <col min="7683" max="7683" width="14.42578125" style="15" customWidth="1"/>
    <col min="7684" max="7684" width="13" style="15" customWidth="1"/>
    <col min="7685" max="7685" width="15.28515625" style="15" customWidth="1"/>
    <col min="7686" max="7689" width="7.140625" style="15" customWidth="1"/>
    <col min="7690" max="7690" width="10.85546875" style="15" customWidth="1"/>
    <col min="7691" max="7692" width="9" style="15"/>
    <col min="7693" max="7693" width="10" style="15" bestFit="1" customWidth="1"/>
    <col min="7694" max="7934" width="9" style="15"/>
    <col min="7935" max="7935" width="5.42578125" style="15" customWidth="1"/>
    <col min="7936" max="7936" width="22.42578125" style="15" customWidth="1"/>
    <col min="7937" max="7937" width="20.85546875" style="15" customWidth="1"/>
    <col min="7938" max="7938" width="13.85546875" style="15" customWidth="1"/>
    <col min="7939" max="7939" width="14.42578125" style="15" customWidth="1"/>
    <col min="7940" max="7940" width="13" style="15" customWidth="1"/>
    <col min="7941" max="7941" width="15.28515625" style="15" customWidth="1"/>
    <col min="7942" max="7945" width="7.140625" style="15" customWidth="1"/>
    <col min="7946" max="7946" width="10.85546875" style="15" customWidth="1"/>
    <col min="7947" max="7948" width="9" style="15"/>
    <col min="7949" max="7949" width="10" style="15" bestFit="1" customWidth="1"/>
    <col min="7950" max="8190" width="9.140625" style="15"/>
    <col min="8191" max="8191" width="5.42578125" style="15" customWidth="1"/>
    <col min="8192" max="8192" width="22.42578125" style="15" customWidth="1"/>
    <col min="8193" max="8193" width="20.85546875" style="15" customWidth="1"/>
    <col min="8194" max="8194" width="13.85546875" style="15" customWidth="1"/>
    <col min="8195" max="8195" width="14.42578125" style="15" customWidth="1"/>
    <col min="8196" max="8196" width="13" style="15" customWidth="1"/>
    <col min="8197" max="8197" width="15.28515625" style="15" customWidth="1"/>
    <col min="8198" max="8201" width="7.140625" style="15" customWidth="1"/>
    <col min="8202" max="8202" width="10.85546875" style="15" customWidth="1"/>
    <col min="8203" max="8204" width="9" style="15"/>
    <col min="8205" max="8205" width="10" style="15" bestFit="1" customWidth="1"/>
    <col min="8206" max="8446" width="9" style="15"/>
    <col min="8447" max="8447" width="5.42578125" style="15" customWidth="1"/>
    <col min="8448" max="8448" width="22.42578125" style="15" customWidth="1"/>
    <col min="8449" max="8449" width="20.85546875" style="15" customWidth="1"/>
    <col min="8450" max="8450" width="13.85546875" style="15" customWidth="1"/>
    <col min="8451" max="8451" width="14.42578125" style="15" customWidth="1"/>
    <col min="8452" max="8452" width="13" style="15" customWidth="1"/>
    <col min="8453" max="8453" width="15.28515625" style="15" customWidth="1"/>
    <col min="8454" max="8457" width="7.140625" style="15" customWidth="1"/>
    <col min="8458" max="8458" width="10.85546875" style="15" customWidth="1"/>
    <col min="8459" max="8460" width="9" style="15"/>
    <col min="8461" max="8461" width="10" style="15" bestFit="1" customWidth="1"/>
    <col min="8462" max="8702" width="9" style="15"/>
    <col min="8703" max="8703" width="5.42578125" style="15" customWidth="1"/>
    <col min="8704" max="8704" width="22.42578125" style="15" customWidth="1"/>
    <col min="8705" max="8705" width="20.85546875" style="15" customWidth="1"/>
    <col min="8706" max="8706" width="13.85546875" style="15" customWidth="1"/>
    <col min="8707" max="8707" width="14.42578125" style="15" customWidth="1"/>
    <col min="8708" max="8708" width="13" style="15" customWidth="1"/>
    <col min="8709" max="8709" width="15.28515625" style="15" customWidth="1"/>
    <col min="8710" max="8713" width="7.140625" style="15" customWidth="1"/>
    <col min="8714" max="8714" width="10.85546875" style="15" customWidth="1"/>
    <col min="8715" max="8716" width="9" style="15"/>
    <col min="8717" max="8717" width="10" style="15" bestFit="1" customWidth="1"/>
    <col min="8718" max="8958" width="9" style="15"/>
    <col min="8959" max="8959" width="5.42578125" style="15" customWidth="1"/>
    <col min="8960" max="8960" width="22.42578125" style="15" customWidth="1"/>
    <col min="8961" max="8961" width="20.85546875" style="15" customWidth="1"/>
    <col min="8962" max="8962" width="13.85546875" style="15" customWidth="1"/>
    <col min="8963" max="8963" width="14.42578125" style="15" customWidth="1"/>
    <col min="8964" max="8964" width="13" style="15" customWidth="1"/>
    <col min="8965" max="8965" width="15.28515625" style="15" customWidth="1"/>
    <col min="8966" max="8969" width="7.140625" style="15" customWidth="1"/>
    <col min="8970" max="8970" width="10.85546875" style="15" customWidth="1"/>
    <col min="8971" max="8972" width="9" style="15"/>
    <col min="8973" max="8973" width="10" style="15" bestFit="1" customWidth="1"/>
    <col min="8974" max="9214" width="9.140625" style="15"/>
    <col min="9215" max="9215" width="5.42578125" style="15" customWidth="1"/>
    <col min="9216" max="9216" width="22.42578125" style="15" customWidth="1"/>
    <col min="9217" max="9217" width="20.85546875" style="15" customWidth="1"/>
    <col min="9218" max="9218" width="13.85546875" style="15" customWidth="1"/>
    <col min="9219" max="9219" width="14.42578125" style="15" customWidth="1"/>
    <col min="9220" max="9220" width="13" style="15" customWidth="1"/>
    <col min="9221" max="9221" width="15.28515625" style="15" customWidth="1"/>
    <col min="9222" max="9225" width="7.140625" style="15" customWidth="1"/>
    <col min="9226" max="9226" width="10.85546875" style="15" customWidth="1"/>
    <col min="9227" max="9228" width="9" style="15"/>
    <col min="9229" max="9229" width="10" style="15" bestFit="1" customWidth="1"/>
    <col min="9230" max="9470" width="9" style="15"/>
    <col min="9471" max="9471" width="5.42578125" style="15" customWidth="1"/>
    <col min="9472" max="9472" width="22.42578125" style="15" customWidth="1"/>
    <col min="9473" max="9473" width="20.85546875" style="15" customWidth="1"/>
    <col min="9474" max="9474" width="13.85546875" style="15" customWidth="1"/>
    <col min="9475" max="9475" width="14.42578125" style="15" customWidth="1"/>
    <col min="9476" max="9476" width="13" style="15" customWidth="1"/>
    <col min="9477" max="9477" width="15.28515625" style="15" customWidth="1"/>
    <col min="9478" max="9481" width="7.140625" style="15" customWidth="1"/>
    <col min="9482" max="9482" width="10.85546875" style="15" customWidth="1"/>
    <col min="9483" max="9484" width="9" style="15"/>
    <col min="9485" max="9485" width="10" style="15" bestFit="1" customWidth="1"/>
    <col min="9486" max="9726" width="9" style="15"/>
    <col min="9727" max="9727" width="5.42578125" style="15" customWidth="1"/>
    <col min="9728" max="9728" width="22.42578125" style="15" customWidth="1"/>
    <col min="9729" max="9729" width="20.85546875" style="15" customWidth="1"/>
    <col min="9730" max="9730" width="13.85546875" style="15" customWidth="1"/>
    <col min="9731" max="9731" width="14.42578125" style="15" customWidth="1"/>
    <col min="9732" max="9732" width="13" style="15" customWidth="1"/>
    <col min="9733" max="9733" width="15.28515625" style="15" customWidth="1"/>
    <col min="9734" max="9737" width="7.140625" style="15" customWidth="1"/>
    <col min="9738" max="9738" width="10.85546875" style="15" customWidth="1"/>
    <col min="9739" max="9740" width="9" style="15"/>
    <col min="9741" max="9741" width="10" style="15" bestFit="1" customWidth="1"/>
    <col min="9742" max="9982" width="9" style="15"/>
    <col min="9983" max="9983" width="5.42578125" style="15" customWidth="1"/>
    <col min="9984" max="9984" width="22.42578125" style="15" customWidth="1"/>
    <col min="9985" max="9985" width="20.85546875" style="15" customWidth="1"/>
    <col min="9986" max="9986" width="13.85546875" style="15" customWidth="1"/>
    <col min="9987" max="9987" width="14.42578125" style="15" customWidth="1"/>
    <col min="9988" max="9988" width="13" style="15" customWidth="1"/>
    <col min="9989" max="9989" width="15.28515625" style="15" customWidth="1"/>
    <col min="9990" max="9993" width="7.140625" style="15" customWidth="1"/>
    <col min="9994" max="9994" width="10.85546875" style="15" customWidth="1"/>
    <col min="9995" max="9996" width="9" style="15"/>
    <col min="9997" max="9997" width="10" style="15" bestFit="1" customWidth="1"/>
    <col min="9998" max="10238" width="9.140625" style="15"/>
    <col min="10239" max="10239" width="5.42578125" style="15" customWidth="1"/>
    <col min="10240" max="10240" width="22.42578125" style="15" customWidth="1"/>
    <col min="10241" max="10241" width="20.85546875" style="15" customWidth="1"/>
    <col min="10242" max="10242" width="13.85546875" style="15" customWidth="1"/>
    <col min="10243" max="10243" width="14.42578125" style="15" customWidth="1"/>
    <col min="10244" max="10244" width="13" style="15" customWidth="1"/>
    <col min="10245" max="10245" width="15.28515625" style="15" customWidth="1"/>
    <col min="10246" max="10249" width="7.140625" style="15" customWidth="1"/>
    <col min="10250" max="10250" width="10.85546875" style="15" customWidth="1"/>
    <col min="10251" max="10252" width="9" style="15"/>
    <col min="10253" max="10253" width="10" style="15" bestFit="1" customWidth="1"/>
    <col min="10254" max="10494" width="9" style="15"/>
    <col min="10495" max="10495" width="5.42578125" style="15" customWidth="1"/>
    <col min="10496" max="10496" width="22.42578125" style="15" customWidth="1"/>
    <col min="10497" max="10497" width="20.85546875" style="15" customWidth="1"/>
    <col min="10498" max="10498" width="13.85546875" style="15" customWidth="1"/>
    <col min="10499" max="10499" width="14.42578125" style="15" customWidth="1"/>
    <col min="10500" max="10500" width="13" style="15" customWidth="1"/>
    <col min="10501" max="10501" width="15.28515625" style="15" customWidth="1"/>
    <col min="10502" max="10505" width="7.140625" style="15" customWidth="1"/>
    <col min="10506" max="10506" width="10.85546875" style="15" customWidth="1"/>
    <col min="10507" max="10508" width="9" style="15"/>
    <col min="10509" max="10509" width="10" style="15" bestFit="1" customWidth="1"/>
    <col min="10510" max="10750" width="9" style="15"/>
    <col min="10751" max="10751" width="5.42578125" style="15" customWidth="1"/>
    <col min="10752" max="10752" width="22.42578125" style="15" customWidth="1"/>
    <col min="10753" max="10753" width="20.85546875" style="15" customWidth="1"/>
    <col min="10754" max="10754" width="13.85546875" style="15" customWidth="1"/>
    <col min="10755" max="10755" width="14.42578125" style="15" customWidth="1"/>
    <col min="10756" max="10756" width="13" style="15" customWidth="1"/>
    <col min="10757" max="10757" width="15.28515625" style="15" customWidth="1"/>
    <col min="10758" max="10761" width="7.140625" style="15" customWidth="1"/>
    <col min="10762" max="10762" width="10.85546875" style="15" customWidth="1"/>
    <col min="10763" max="10764" width="9" style="15"/>
    <col min="10765" max="10765" width="10" style="15" bestFit="1" customWidth="1"/>
    <col min="10766" max="11006" width="9" style="15"/>
    <col min="11007" max="11007" width="5.42578125" style="15" customWidth="1"/>
    <col min="11008" max="11008" width="22.42578125" style="15" customWidth="1"/>
    <col min="11009" max="11009" width="20.85546875" style="15" customWidth="1"/>
    <col min="11010" max="11010" width="13.85546875" style="15" customWidth="1"/>
    <col min="11011" max="11011" width="14.42578125" style="15" customWidth="1"/>
    <col min="11012" max="11012" width="13" style="15" customWidth="1"/>
    <col min="11013" max="11013" width="15.28515625" style="15" customWidth="1"/>
    <col min="11014" max="11017" width="7.140625" style="15" customWidth="1"/>
    <col min="11018" max="11018" width="10.85546875" style="15" customWidth="1"/>
    <col min="11019" max="11020" width="9" style="15"/>
    <col min="11021" max="11021" width="10" style="15" bestFit="1" customWidth="1"/>
    <col min="11022" max="11262" width="9.140625" style="15"/>
    <col min="11263" max="11263" width="5.42578125" style="15" customWidth="1"/>
    <col min="11264" max="11264" width="22.42578125" style="15" customWidth="1"/>
    <col min="11265" max="11265" width="20.85546875" style="15" customWidth="1"/>
    <col min="11266" max="11266" width="13.85546875" style="15" customWidth="1"/>
    <col min="11267" max="11267" width="14.42578125" style="15" customWidth="1"/>
    <col min="11268" max="11268" width="13" style="15" customWidth="1"/>
    <col min="11269" max="11269" width="15.28515625" style="15" customWidth="1"/>
    <col min="11270" max="11273" width="7.140625" style="15" customWidth="1"/>
    <col min="11274" max="11274" width="10.85546875" style="15" customWidth="1"/>
    <col min="11275" max="11276" width="9" style="15"/>
    <col min="11277" max="11277" width="10" style="15" bestFit="1" customWidth="1"/>
    <col min="11278" max="11518" width="9" style="15"/>
    <col min="11519" max="11519" width="5.42578125" style="15" customWidth="1"/>
    <col min="11520" max="11520" width="22.42578125" style="15" customWidth="1"/>
    <col min="11521" max="11521" width="20.85546875" style="15" customWidth="1"/>
    <col min="11522" max="11522" width="13.85546875" style="15" customWidth="1"/>
    <col min="11523" max="11523" width="14.42578125" style="15" customWidth="1"/>
    <col min="11524" max="11524" width="13" style="15" customWidth="1"/>
    <col min="11525" max="11525" width="15.28515625" style="15" customWidth="1"/>
    <col min="11526" max="11529" width="7.140625" style="15" customWidth="1"/>
    <col min="11530" max="11530" width="10.85546875" style="15" customWidth="1"/>
    <col min="11531" max="11532" width="9" style="15"/>
    <col min="11533" max="11533" width="10" style="15" bestFit="1" customWidth="1"/>
    <col min="11534" max="11774" width="9" style="15"/>
    <col min="11775" max="11775" width="5.42578125" style="15" customWidth="1"/>
    <col min="11776" max="11776" width="22.42578125" style="15" customWidth="1"/>
    <col min="11777" max="11777" width="20.85546875" style="15" customWidth="1"/>
    <col min="11778" max="11778" width="13.85546875" style="15" customWidth="1"/>
    <col min="11779" max="11779" width="14.42578125" style="15" customWidth="1"/>
    <col min="11780" max="11780" width="13" style="15" customWidth="1"/>
    <col min="11781" max="11781" width="15.28515625" style="15" customWidth="1"/>
    <col min="11782" max="11785" width="7.140625" style="15" customWidth="1"/>
    <col min="11786" max="11786" width="10.85546875" style="15" customWidth="1"/>
    <col min="11787" max="11788" width="9" style="15"/>
    <col min="11789" max="11789" width="10" style="15" bestFit="1" customWidth="1"/>
    <col min="11790" max="12030" width="9" style="15"/>
    <col min="12031" max="12031" width="5.42578125" style="15" customWidth="1"/>
    <col min="12032" max="12032" width="22.42578125" style="15" customWidth="1"/>
    <col min="12033" max="12033" width="20.85546875" style="15" customWidth="1"/>
    <col min="12034" max="12034" width="13.85546875" style="15" customWidth="1"/>
    <col min="12035" max="12035" width="14.42578125" style="15" customWidth="1"/>
    <col min="12036" max="12036" width="13" style="15" customWidth="1"/>
    <col min="12037" max="12037" width="15.28515625" style="15" customWidth="1"/>
    <col min="12038" max="12041" width="7.140625" style="15" customWidth="1"/>
    <col min="12042" max="12042" width="10.85546875" style="15" customWidth="1"/>
    <col min="12043" max="12044" width="9" style="15"/>
    <col min="12045" max="12045" width="10" style="15" bestFit="1" customWidth="1"/>
    <col min="12046" max="12286" width="9.140625" style="15"/>
    <col min="12287" max="12287" width="5.42578125" style="15" customWidth="1"/>
    <col min="12288" max="12288" width="22.42578125" style="15" customWidth="1"/>
    <col min="12289" max="12289" width="20.85546875" style="15" customWidth="1"/>
    <col min="12290" max="12290" width="13.85546875" style="15" customWidth="1"/>
    <col min="12291" max="12291" width="14.42578125" style="15" customWidth="1"/>
    <col min="12292" max="12292" width="13" style="15" customWidth="1"/>
    <col min="12293" max="12293" width="15.28515625" style="15" customWidth="1"/>
    <col min="12294" max="12297" width="7.140625" style="15" customWidth="1"/>
    <col min="12298" max="12298" width="10.85546875" style="15" customWidth="1"/>
    <col min="12299" max="12300" width="9" style="15"/>
    <col min="12301" max="12301" width="10" style="15" bestFit="1" customWidth="1"/>
    <col min="12302" max="12542" width="9" style="15"/>
    <col min="12543" max="12543" width="5.42578125" style="15" customWidth="1"/>
    <col min="12544" max="12544" width="22.42578125" style="15" customWidth="1"/>
    <col min="12545" max="12545" width="20.85546875" style="15" customWidth="1"/>
    <col min="12546" max="12546" width="13.85546875" style="15" customWidth="1"/>
    <col min="12547" max="12547" width="14.42578125" style="15" customWidth="1"/>
    <col min="12548" max="12548" width="13" style="15" customWidth="1"/>
    <col min="12549" max="12549" width="15.28515625" style="15" customWidth="1"/>
    <col min="12550" max="12553" width="7.140625" style="15" customWidth="1"/>
    <col min="12554" max="12554" width="10.85546875" style="15" customWidth="1"/>
    <col min="12555" max="12556" width="9" style="15"/>
    <col min="12557" max="12557" width="10" style="15" bestFit="1" customWidth="1"/>
    <col min="12558" max="12798" width="9" style="15"/>
    <col min="12799" max="12799" width="5.42578125" style="15" customWidth="1"/>
    <col min="12800" max="12800" width="22.42578125" style="15" customWidth="1"/>
    <col min="12801" max="12801" width="20.85546875" style="15" customWidth="1"/>
    <col min="12802" max="12802" width="13.85546875" style="15" customWidth="1"/>
    <col min="12803" max="12803" width="14.42578125" style="15" customWidth="1"/>
    <col min="12804" max="12804" width="13" style="15" customWidth="1"/>
    <col min="12805" max="12805" width="15.28515625" style="15" customWidth="1"/>
    <col min="12806" max="12809" width="7.140625" style="15" customWidth="1"/>
    <col min="12810" max="12810" width="10.85546875" style="15" customWidth="1"/>
    <col min="12811" max="12812" width="9" style="15"/>
    <col min="12813" max="12813" width="10" style="15" bestFit="1" customWidth="1"/>
    <col min="12814" max="13054" width="9" style="15"/>
    <col min="13055" max="13055" width="5.42578125" style="15" customWidth="1"/>
    <col min="13056" max="13056" width="22.42578125" style="15" customWidth="1"/>
    <col min="13057" max="13057" width="20.85546875" style="15" customWidth="1"/>
    <col min="13058" max="13058" width="13.85546875" style="15" customWidth="1"/>
    <col min="13059" max="13059" width="14.42578125" style="15" customWidth="1"/>
    <col min="13060" max="13060" width="13" style="15" customWidth="1"/>
    <col min="13061" max="13061" width="15.28515625" style="15" customWidth="1"/>
    <col min="13062" max="13065" width="7.140625" style="15" customWidth="1"/>
    <col min="13066" max="13066" width="10.85546875" style="15" customWidth="1"/>
    <col min="13067" max="13068" width="9" style="15"/>
    <col min="13069" max="13069" width="10" style="15" bestFit="1" customWidth="1"/>
    <col min="13070" max="13310" width="9.140625" style="15"/>
    <col min="13311" max="13311" width="5.42578125" style="15" customWidth="1"/>
    <col min="13312" max="13312" width="22.42578125" style="15" customWidth="1"/>
    <col min="13313" max="13313" width="20.85546875" style="15" customWidth="1"/>
    <col min="13314" max="13314" width="13.85546875" style="15" customWidth="1"/>
    <col min="13315" max="13315" width="14.42578125" style="15" customWidth="1"/>
    <col min="13316" max="13316" width="13" style="15" customWidth="1"/>
    <col min="13317" max="13317" width="15.28515625" style="15" customWidth="1"/>
    <col min="13318" max="13321" width="7.140625" style="15" customWidth="1"/>
    <col min="13322" max="13322" width="10.85546875" style="15" customWidth="1"/>
    <col min="13323" max="13324" width="9" style="15"/>
    <col min="13325" max="13325" width="10" style="15" bestFit="1" customWidth="1"/>
    <col min="13326" max="13566" width="9" style="15"/>
    <col min="13567" max="13567" width="5.42578125" style="15" customWidth="1"/>
    <col min="13568" max="13568" width="22.42578125" style="15" customWidth="1"/>
    <col min="13569" max="13569" width="20.85546875" style="15" customWidth="1"/>
    <col min="13570" max="13570" width="13.85546875" style="15" customWidth="1"/>
    <col min="13571" max="13571" width="14.42578125" style="15" customWidth="1"/>
    <col min="13572" max="13572" width="13" style="15" customWidth="1"/>
    <col min="13573" max="13573" width="15.28515625" style="15" customWidth="1"/>
    <col min="13574" max="13577" width="7.140625" style="15" customWidth="1"/>
    <col min="13578" max="13578" width="10.85546875" style="15" customWidth="1"/>
    <col min="13579" max="13580" width="9" style="15"/>
    <col min="13581" max="13581" width="10" style="15" bestFit="1" customWidth="1"/>
    <col min="13582" max="13822" width="9" style="15"/>
    <col min="13823" max="13823" width="5.42578125" style="15" customWidth="1"/>
    <col min="13824" max="13824" width="22.42578125" style="15" customWidth="1"/>
    <col min="13825" max="13825" width="20.85546875" style="15" customWidth="1"/>
    <col min="13826" max="13826" width="13.85546875" style="15" customWidth="1"/>
    <col min="13827" max="13827" width="14.42578125" style="15" customWidth="1"/>
    <col min="13828" max="13828" width="13" style="15" customWidth="1"/>
    <col min="13829" max="13829" width="15.28515625" style="15" customWidth="1"/>
    <col min="13830" max="13833" width="7.140625" style="15" customWidth="1"/>
    <col min="13834" max="13834" width="10.85546875" style="15" customWidth="1"/>
    <col min="13835" max="13836" width="9" style="15"/>
    <col min="13837" max="13837" width="10" style="15" bestFit="1" customWidth="1"/>
    <col min="13838" max="14078" width="9" style="15"/>
    <col min="14079" max="14079" width="5.42578125" style="15" customWidth="1"/>
    <col min="14080" max="14080" width="22.42578125" style="15" customWidth="1"/>
    <col min="14081" max="14081" width="20.85546875" style="15" customWidth="1"/>
    <col min="14082" max="14082" width="13.85546875" style="15" customWidth="1"/>
    <col min="14083" max="14083" width="14.42578125" style="15" customWidth="1"/>
    <col min="14084" max="14084" width="13" style="15" customWidth="1"/>
    <col min="14085" max="14085" width="15.28515625" style="15" customWidth="1"/>
    <col min="14086" max="14089" width="7.140625" style="15" customWidth="1"/>
    <col min="14090" max="14090" width="10.85546875" style="15" customWidth="1"/>
    <col min="14091" max="14092" width="9" style="15"/>
    <col min="14093" max="14093" width="10" style="15" bestFit="1" customWidth="1"/>
    <col min="14094" max="14334" width="9.140625" style="15"/>
    <col min="14335" max="14335" width="5.42578125" style="15" customWidth="1"/>
    <col min="14336" max="14336" width="22.42578125" style="15" customWidth="1"/>
    <col min="14337" max="14337" width="20.85546875" style="15" customWidth="1"/>
    <col min="14338" max="14338" width="13.85546875" style="15" customWidth="1"/>
    <col min="14339" max="14339" width="14.42578125" style="15" customWidth="1"/>
    <col min="14340" max="14340" width="13" style="15" customWidth="1"/>
    <col min="14341" max="14341" width="15.28515625" style="15" customWidth="1"/>
    <col min="14342" max="14345" width="7.140625" style="15" customWidth="1"/>
    <col min="14346" max="14346" width="10.85546875" style="15" customWidth="1"/>
    <col min="14347" max="14348" width="9" style="15"/>
    <col min="14349" max="14349" width="10" style="15" bestFit="1" customWidth="1"/>
    <col min="14350" max="14590" width="9" style="15"/>
    <col min="14591" max="14591" width="5.42578125" style="15" customWidth="1"/>
    <col min="14592" max="14592" width="22.42578125" style="15" customWidth="1"/>
    <col min="14593" max="14593" width="20.85546875" style="15" customWidth="1"/>
    <col min="14594" max="14594" width="13.85546875" style="15" customWidth="1"/>
    <col min="14595" max="14595" width="14.42578125" style="15" customWidth="1"/>
    <col min="14596" max="14596" width="13" style="15" customWidth="1"/>
    <col min="14597" max="14597" width="15.28515625" style="15" customWidth="1"/>
    <col min="14598" max="14601" width="7.140625" style="15" customWidth="1"/>
    <col min="14602" max="14602" width="10.85546875" style="15" customWidth="1"/>
    <col min="14603" max="14604" width="9" style="15"/>
    <col min="14605" max="14605" width="10" style="15" bestFit="1" customWidth="1"/>
    <col min="14606" max="14846" width="9" style="15"/>
    <col min="14847" max="14847" width="5.42578125" style="15" customWidth="1"/>
    <col min="14848" max="14848" width="22.42578125" style="15" customWidth="1"/>
    <col min="14849" max="14849" width="20.85546875" style="15" customWidth="1"/>
    <col min="14850" max="14850" width="13.85546875" style="15" customWidth="1"/>
    <col min="14851" max="14851" width="14.42578125" style="15" customWidth="1"/>
    <col min="14852" max="14852" width="13" style="15" customWidth="1"/>
    <col min="14853" max="14853" width="15.28515625" style="15" customWidth="1"/>
    <col min="14854" max="14857" width="7.140625" style="15" customWidth="1"/>
    <col min="14858" max="14858" width="10.85546875" style="15" customWidth="1"/>
    <col min="14859" max="14860" width="9" style="15"/>
    <col min="14861" max="14861" width="10" style="15" bestFit="1" customWidth="1"/>
    <col min="14862" max="15102" width="9" style="15"/>
    <col min="15103" max="15103" width="5.42578125" style="15" customWidth="1"/>
    <col min="15104" max="15104" width="22.42578125" style="15" customWidth="1"/>
    <col min="15105" max="15105" width="20.85546875" style="15" customWidth="1"/>
    <col min="15106" max="15106" width="13.85546875" style="15" customWidth="1"/>
    <col min="15107" max="15107" width="14.42578125" style="15" customWidth="1"/>
    <col min="15108" max="15108" width="13" style="15" customWidth="1"/>
    <col min="15109" max="15109" width="15.28515625" style="15" customWidth="1"/>
    <col min="15110" max="15113" width="7.140625" style="15" customWidth="1"/>
    <col min="15114" max="15114" width="10.85546875" style="15" customWidth="1"/>
    <col min="15115" max="15116" width="9" style="15"/>
    <col min="15117" max="15117" width="10" style="15" bestFit="1" customWidth="1"/>
    <col min="15118" max="15358" width="9.140625" style="15"/>
    <col min="15359" max="15359" width="5.42578125" style="15" customWidth="1"/>
    <col min="15360" max="15360" width="22.42578125" style="15" customWidth="1"/>
    <col min="15361" max="15361" width="20.85546875" style="15" customWidth="1"/>
    <col min="15362" max="15362" width="13.85546875" style="15" customWidth="1"/>
    <col min="15363" max="15363" width="14.42578125" style="15" customWidth="1"/>
    <col min="15364" max="15364" width="13" style="15" customWidth="1"/>
    <col min="15365" max="15365" width="15.28515625" style="15" customWidth="1"/>
    <col min="15366" max="15369" width="7.140625" style="15" customWidth="1"/>
    <col min="15370" max="15370" width="10.85546875" style="15" customWidth="1"/>
    <col min="15371" max="15372" width="9" style="15"/>
    <col min="15373" max="15373" width="10" style="15" bestFit="1" customWidth="1"/>
    <col min="15374" max="15614" width="9" style="15"/>
    <col min="15615" max="15615" width="5.42578125" style="15" customWidth="1"/>
    <col min="15616" max="15616" width="22.42578125" style="15" customWidth="1"/>
    <col min="15617" max="15617" width="20.85546875" style="15" customWidth="1"/>
    <col min="15618" max="15618" width="13.85546875" style="15" customWidth="1"/>
    <col min="15619" max="15619" width="14.42578125" style="15" customWidth="1"/>
    <col min="15620" max="15620" width="13" style="15" customWidth="1"/>
    <col min="15621" max="15621" width="15.28515625" style="15" customWidth="1"/>
    <col min="15622" max="15625" width="7.140625" style="15" customWidth="1"/>
    <col min="15626" max="15626" width="10.85546875" style="15" customWidth="1"/>
    <col min="15627" max="15628" width="9" style="15"/>
    <col min="15629" max="15629" width="10" style="15" bestFit="1" customWidth="1"/>
    <col min="15630" max="15870" width="9" style="15"/>
    <col min="15871" max="15871" width="5.42578125" style="15" customWidth="1"/>
    <col min="15872" max="15872" width="22.42578125" style="15" customWidth="1"/>
    <col min="15873" max="15873" width="20.85546875" style="15" customWidth="1"/>
    <col min="15874" max="15874" width="13.85546875" style="15" customWidth="1"/>
    <col min="15875" max="15875" width="14.42578125" style="15" customWidth="1"/>
    <col min="15876" max="15876" width="13" style="15" customWidth="1"/>
    <col min="15877" max="15877" width="15.28515625" style="15" customWidth="1"/>
    <col min="15878" max="15881" width="7.140625" style="15" customWidth="1"/>
    <col min="15882" max="15882" width="10.85546875" style="15" customWidth="1"/>
    <col min="15883" max="15884" width="9" style="15"/>
    <col min="15885" max="15885" width="10" style="15" bestFit="1" customWidth="1"/>
    <col min="15886" max="16126" width="9" style="15"/>
    <col min="16127" max="16127" width="5.42578125" style="15" customWidth="1"/>
    <col min="16128" max="16128" width="22.42578125" style="15" customWidth="1"/>
    <col min="16129" max="16129" width="20.85546875" style="15" customWidth="1"/>
    <col min="16130" max="16130" width="13.85546875" style="15" customWidth="1"/>
    <col min="16131" max="16131" width="14.42578125" style="15" customWidth="1"/>
    <col min="16132" max="16132" width="13" style="15" customWidth="1"/>
    <col min="16133" max="16133" width="15.28515625" style="15" customWidth="1"/>
    <col min="16134" max="16137" width="7.140625" style="15" customWidth="1"/>
    <col min="16138" max="16138" width="10.85546875" style="15" customWidth="1"/>
    <col min="16139" max="16140" width="9" style="15"/>
    <col min="16141" max="16141" width="10" style="15" bestFit="1" customWidth="1"/>
    <col min="16142" max="16384" width="9.140625" style="15"/>
  </cols>
  <sheetData>
    <row r="1" spans="1:9">
      <c r="A1" s="66" t="s">
        <v>18</v>
      </c>
      <c r="B1" s="66"/>
    </row>
    <row r="2" spans="1:9" s="1" customFormat="1" ht="12" customHeight="1">
      <c r="A2" s="85" t="s">
        <v>82</v>
      </c>
      <c r="B2" s="85"/>
      <c r="C2" s="85"/>
      <c r="D2" s="2"/>
      <c r="F2" s="85" t="s">
        <v>81</v>
      </c>
      <c r="G2" s="85"/>
      <c r="H2" s="85"/>
      <c r="I2" s="85"/>
    </row>
    <row r="3" spans="1:9" s="1" customFormat="1" ht="12" customHeight="1">
      <c r="A3" s="85"/>
      <c r="B3" s="85"/>
      <c r="C3" s="85"/>
      <c r="D3" s="2"/>
      <c r="F3" s="85"/>
      <c r="G3" s="85"/>
      <c r="H3" s="85"/>
      <c r="I3" s="85"/>
    </row>
    <row r="4" spans="1:9" s="1" customFormat="1" ht="12" customHeight="1">
      <c r="A4" s="85"/>
      <c r="B4" s="85"/>
      <c r="C4" s="85"/>
      <c r="D4" s="2"/>
      <c r="F4" s="85"/>
      <c r="G4" s="85"/>
      <c r="H4" s="85"/>
      <c r="I4" s="85"/>
    </row>
    <row r="5" spans="1:9" s="1" customFormat="1" ht="12" customHeight="1">
      <c r="A5" s="85"/>
      <c r="B5" s="85"/>
      <c r="C5" s="85"/>
      <c r="D5" s="2"/>
      <c r="F5" s="85"/>
      <c r="G5" s="85"/>
      <c r="H5" s="85"/>
      <c r="I5" s="85"/>
    </row>
    <row r="6" spans="1:9" s="1" customFormat="1" ht="12" customHeight="1">
      <c r="A6" s="85"/>
      <c r="B6" s="85"/>
      <c r="C6" s="85"/>
      <c r="D6" s="2"/>
      <c r="F6" s="85"/>
      <c r="G6" s="85"/>
      <c r="H6" s="85"/>
      <c r="I6" s="85"/>
    </row>
    <row r="7" spans="1:9" s="1" customFormat="1" ht="12" customHeight="1">
      <c r="A7" s="85"/>
      <c r="B7" s="85"/>
      <c r="C7" s="85"/>
      <c r="F7" s="85"/>
      <c r="G7" s="85"/>
      <c r="H7" s="85"/>
      <c r="I7" s="85"/>
    </row>
    <row r="8" spans="1:9" s="22" customFormat="1" ht="12" customHeight="1">
      <c r="A8" s="49"/>
      <c r="B8" s="49"/>
      <c r="C8" s="49"/>
      <c r="F8" s="49"/>
      <c r="G8" s="49"/>
      <c r="H8" s="49"/>
      <c r="I8" s="49"/>
    </row>
    <row r="9" spans="1:9" s="1" customFormat="1" ht="25.5" customHeight="1">
      <c r="A9" s="70" t="s">
        <v>80</v>
      </c>
      <c r="B9" s="70"/>
      <c r="C9" s="70"/>
      <c r="D9" s="70"/>
      <c r="E9" s="70"/>
      <c r="F9" s="70"/>
      <c r="G9" s="70"/>
      <c r="H9" s="70"/>
      <c r="I9" s="70"/>
    </row>
    <row r="10" spans="1:9" s="1" customForma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s="1" customForma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1" customFormat="1" ht="45.75" customHeight="1">
      <c r="A12" s="82" t="s">
        <v>10</v>
      </c>
      <c r="B12" s="82" t="s">
        <v>1</v>
      </c>
      <c r="C12" s="82" t="s">
        <v>15</v>
      </c>
      <c r="D12" s="82" t="s">
        <v>11</v>
      </c>
      <c r="E12" s="82" t="s">
        <v>3</v>
      </c>
      <c r="F12" s="82" t="s">
        <v>4</v>
      </c>
      <c r="G12" s="82" t="s">
        <v>20</v>
      </c>
      <c r="H12" s="72" t="s">
        <v>22</v>
      </c>
      <c r="I12" s="74"/>
    </row>
    <row r="13" spans="1:9" s="1" customFormat="1" ht="96" customHeight="1">
      <c r="A13" s="83"/>
      <c r="B13" s="83"/>
      <c r="C13" s="83"/>
      <c r="D13" s="83"/>
      <c r="E13" s="83"/>
      <c r="F13" s="83"/>
      <c r="G13" s="83"/>
      <c r="H13" s="28" t="s">
        <v>16</v>
      </c>
      <c r="I13" s="28" t="s">
        <v>5</v>
      </c>
    </row>
    <row r="14" spans="1:9" s="1" customFormat="1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</row>
    <row r="15" spans="1:9" s="22" customFormat="1" ht="17.25" customHeight="1">
      <c r="A15" s="78" t="s">
        <v>6</v>
      </c>
      <c r="B15" s="79"/>
      <c r="C15" s="79"/>
      <c r="D15" s="79"/>
      <c r="E15" s="79"/>
      <c r="F15" s="79"/>
      <c r="G15" s="79"/>
      <c r="H15" s="79"/>
      <c r="I15" s="80"/>
    </row>
    <row r="16" spans="1:9" s="22" customFormat="1" ht="36" customHeight="1">
      <c r="A16" s="21">
        <v>1</v>
      </c>
      <c r="B16" s="39" t="s">
        <v>76</v>
      </c>
      <c r="C16" s="61" t="s">
        <v>23</v>
      </c>
      <c r="D16" s="39" t="s">
        <v>162</v>
      </c>
      <c r="E16" s="21" t="s">
        <v>42</v>
      </c>
      <c r="F16" s="55">
        <v>25</v>
      </c>
      <c r="G16" s="20" t="s">
        <v>77</v>
      </c>
      <c r="H16" s="57"/>
      <c r="I16" s="27"/>
    </row>
    <row r="17" spans="1:9" s="1" customFormat="1" ht="38.25" customHeight="1">
      <c r="A17" s="21">
        <v>2</v>
      </c>
      <c r="B17" s="39" t="s">
        <v>63</v>
      </c>
      <c r="C17" s="27" t="s">
        <v>9</v>
      </c>
      <c r="D17" s="41">
        <v>43125</v>
      </c>
      <c r="E17" s="21" t="s">
        <v>42</v>
      </c>
      <c r="F17" s="21">
        <v>50</v>
      </c>
      <c r="G17" s="20" t="s">
        <v>44</v>
      </c>
      <c r="H17" s="27"/>
      <c r="I17" s="27"/>
    </row>
    <row r="18" spans="1:9" s="22" customFormat="1" ht="31.5" customHeight="1">
      <c r="A18" s="21">
        <v>3</v>
      </c>
      <c r="B18" s="39" t="s">
        <v>84</v>
      </c>
      <c r="C18" s="27" t="s">
        <v>9</v>
      </c>
      <c r="D18" s="41">
        <v>43131</v>
      </c>
      <c r="E18" s="21" t="s">
        <v>43</v>
      </c>
      <c r="F18" s="21">
        <v>8</v>
      </c>
      <c r="G18" s="21" t="s">
        <v>123</v>
      </c>
      <c r="H18" s="27"/>
      <c r="I18" s="27"/>
    </row>
    <row r="19" spans="1:9" s="22" customFormat="1" ht="32.25" customHeight="1">
      <c r="A19" s="21">
        <v>4</v>
      </c>
      <c r="B19" s="39" t="s">
        <v>64</v>
      </c>
      <c r="C19" s="27" t="s">
        <v>9</v>
      </c>
      <c r="D19" s="41">
        <v>43137</v>
      </c>
      <c r="E19" s="21" t="s">
        <v>43</v>
      </c>
      <c r="F19" s="21">
        <v>13</v>
      </c>
      <c r="G19" s="20" t="s">
        <v>45</v>
      </c>
      <c r="H19" s="27"/>
      <c r="I19" s="27"/>
    </row>
    <row r="20" spans="1:9" s="22" customFormat="1" ht="42" customHeight="1">
      <c r="A20" s="21">
        <v>5</v>
      </c>
      <c r="B20" s="39" t="s">
        <v>141</v>
      </c>
      <c r="C20" s="27" t="s">
        <v>9</v>
      </c>
      <c r="D20" s="41">
        <v>43143</v>
      </c>
      <c r="E20" s="21" t="s">
        <v>43</v>
      </c>
      <c r="F20" s="21">
        <v>8</v>
      </c>
      <c r="G20" s="21" t="s">
        <v>123</v>
      </c>
      <c r="H20" s="57"/>
      <c r="I20" s="27"/>
    </row>
    <row r="21" spans="1:9" s="22" customFormat="1" ht="39" customHeight="1">
      <c r="A21" s="21">
        <v>6</v>
      </c>
      <c r="B21" s="39" t="s">
        <v>38</v>
      </c>
      <c r="C21" s="59" t="s">
        <v>23</v>
      </c>
      <c r="D21" s="41" t="s">
        <v>164</v>
      </c>
      <c r="E21" s="21" t="s">
        <v>78</v>
      </c>
      <c r="F21" s="21">
        <v>500</v>
      </c>
      <c r="G21" s="21" t="s">
        <v>72</v>
      </c>
      <c r="H21" s="57"/>
      <c r="I21" s="27"/>
    </row>
    <row r="22" spans="1:9" s="22" customFormat="1" ht="37.5" customHeight="1">
      <c r="A22" s="21">
        <v>7</v>
      </c>
      <c r="B22" s="39" t="s">
        <v>39</v>
      </c>
      <c r="C22" s="59" t="s">
        <v>23</v>
      </c>
      <c r="D22" s="41" t="s">
        <v>163</v>
      </c>
      <c r="E22" s="39" t="s">
        <v>24</v>
      </c>
      <c r="F22" s="21">
        <v>60</v>
      </c>
      <c r="G22" s="21" t="s">
        <v>72</v>
      </c>
      <c r="H22" s="57"/>
      <c r="I22" s="27"/>
    </row>
    <row r="23" spans="1:9" s="22" customFormat="1" ht="36" customHeight="1">
      <c r="A23" s="21">
        <v>8</v>
      </c>
      <c r="B23" s="39" t="s">
        <v>83</v>
      </c>
      <c r="C23" s="27" t="s">
        <v>9</v>
      </c>
      <c r="D23" s="41" t="s">
        <v>79</v>
      </c>
      <c r="E23" s="21" t="s">
        <v>42</v>
      </c>
      <c r="F23" s="21">
        <v>25</v>
      </c>
      <c r="G23" s="21" t="s">
        <v>72</v>
      </c>
      <c r="H23" s="27"/>
      <c r="I23" s="27"/>
    </row>
    <row r="24" spans="1:9" s="22" customFormat="1" ht="28.5" customHeight="1">
      <c r="A24" s="21">
        <v>9</v>
      </c>
      <c r="B24" s="39" t="s">
        <v>34</v>
      </c>
      <c r="C24" s="27" t="s">
        <v>9</v>
      </c>
      <c r="D24" s="41">
        <v>43159</v>
      </c>
      <c r="E24" s="21" t="s">
        <v>43</v>
      </c>
      <c r="F24" s="21">
        <v>7</v>
      </c>
      <c r="G24" s="20" t="s">
        <v>46</v>
      </c>
      <c r="H24" s="27"/>
      <c r="I24" s="27"/>
    </row>
    <row r="25" spans="1:9" s="22" customFormat="1" ht="36">
      <c r="A25" s="23">
        <v>10</v>
      </c>
      <c r="B25" s="39" t="s">
        <v>73</v>
      </c>
      <c r="C25" s="59" t="s">
        <v>23</v>
      </c>
      <c r="D25" s="41" t="s">
        <v>143</v>
      </c>
      <c r="E25" s="21" t="s">
        <v>42</v>
      </c>
      <c r="F25" s="21">
        <v>25</v>
      </c>
      <c r="G25" s="21" t="s">
        <v>72</v>
      </c>
      <c r="H25" s="52"/>
      <c r="I25" s="27"/>
    </row>
    <row r="26" spans="1:9" s="22" customFormat="1" ht="30" customHeight="1">
      <c r="A26" s="23">
        <v>11</v>
      </c>
      <c r="B26" s="39" t="s">
        <v>65</v>
      </c>
      <c r="C26" s="27" t="s">
        <v>9</v>
      </c>
      <c r="D26" s="41">
        <v>43169</v>
      </c>
      <c r="E26" s="21" t="s">
        <v>43</v>
      </c>
      <c r="F26" s="21">
        <v>12</v>
      </c>
      <c r="G26" s="20" t="s">
        <v>47</v>
      </c>
      <c r="H26" s="18"/>
      <c r="I26" s="27"/>
    </row>
    <row r="27" spans="1:9" s="22" customFormat="1" ht="29.25" customHeight="1">
      <c r="A27" s="23">
        <v>12</v>
      </c>
      <c r="B27" s="27" t="s">
        <v>157</v>
      </c>
      <c r="C27" s="23" t="s">
        <v>9</v>
      </c>
      <c r="D27" s="30">
        <v>43175</v>
      </c>
      <c r="E27" s="27" t="s">
        <v>31</v>
      </c>
      <c r="F27" s="37">
        <v>10</v>
      </c>
      <c r="G27" s="21" t="s">
        <v>158</v>
      </c>
      <c r="H27" s="27"/>
      <c r="I27" s="27"/>
    </row>
    <row r="28" spans="1:9" s="22" customFormat="1" ht="29.25" customHeight="1">
      <c r="A28" s="23">
        <v>13</v>
      </c>
      <c r="B28" s="27" t="s">
        <v>152</v>
      </c>
      <c r="C28" s="23" t="s">
        <v>9</v>
      </c>
      <c r="D28" s="30">
        <v>43179</v>
      </c>
      <c r="E28" s="27" t="s">
        <v>31</v>
      </c>
      <c r="F28" s="37">
        <v>4</v>
      </c>
      <c r="G28" s="21" t="s">
        <v>153</v>
      </c>
      <c r="H28" s="27"/>
      <c r="I28" s="27"/>
    </row>
    <row r="29" spans="1:9" s="22" customFormat="1" ht="29.25" customHeight="1">
      <c r="A29" s="23">
        <v>14</v>
      </c>
      <c r="B29" s="27" t="s">
        <v>155</v>
      </c>
      <c r="C29" s="23" t="s">
        <v>9</v>
      </c>
      <c r="D29" s="30">
        <v>43180</v>
      </c>
      <c r="E29" s="27" t="s">
        <v>31</v>
      </c>
      <c r="F29" s="37">
        <v>6</v>
      </c>
      <c r="G29" s="21" t="s">
        <v>156</v>
      </c>
      <c r="H29" s="27"/>
      <c r="I29" s="27"/>
    </row>
    <row r="30" spans="1:9" s="22" customFormat="1" ht="29.25" customHeight="1">
      <c r="A30" s="23">
        <v>15</v>
      </c>
      <c r="B30" s="27" t="s">
        <v>159</v>
      </c>
      <c r="C30" s="23" t="s">
        <v>9</v>
      </c>
      <c r="D30" s="30">
        <v>43185</v>
      </c>
      <c r="E30" s="27" t="s">
        <v>31</v>
      </c>
      <c r="F30" s="37">
        <v>40</v>
      </c>
      <c r="G30" s="20" t="s">
        <v>46</v>
      </c>
      <c r="H30" s="27"/>
      <c r="I30" s="27"/>
    </row>
    <row r="31" spans="1:9" s="1" customFormat="1" ht="19.5" customHeight="1">
      <c r="A31" s="86" t="s">
        <v>12</v>
      </c>
      <c r="B31" s="87"/>
      <c r="C31" s="87"/>
      <c r="D31" s="87"/>
      <c r="E31" s="88"/>
      <c r="F31" s="36">
        <f>SUM(F16:F30)</f>
        <v>793</v>
      </c>
      <c r="G31" s="36"/>
      <c r="H31" s="58"/>
      <c r="I31" s="36">
        <f>SUM(I17:I30)</f>
        <v>0</v>
      </c>
    </row>
    <row r="32" spans="1:9" s="1" customFormat="1" ht="24.75" customHeight="1">
      <c r="A32" s="78" t="s">
        <v>8</v>
      </c>
      <c r="B32" s="79"/>
      <c r="C32" s="79"/>
      <c r="D32" s="79"/>
      <c r="E32" s="79"/>
      <c r="F32" s="79"/>
      <c r="G32" s="79"/>
      <c r="H32" s="79"/>
      <c r="I32" s="80"/>
    </row>
    <row r="33" spans="1:9" s="1" customFormat="1" ht="29.25" customHeight="1">
      <c r="A33" s="27">
        <v>1</v>
      </c>
      <c r="B33" s="39" t="s">
        <v>50</v>
      </c>
      <c r="C33" s="39" t="s">
        <v>9</v>
      </c>
      <c r="D33" s="41">
        <v>43114</v>
      </c>
      <c r="E33" s="27" t="s">
        <v>51</v>
      </c>
      <c r="F33" s="21">
        <v>8</v>
      </c>
      <c r="G33" s="21" t="s">
        <v>52</v>
      </c>
      <c r="H33" s="39"/>
      <c r="I33" s="27"/>
    </row>
    <row r="34" spans="1:9" s="22" customFormat="1" ht="32.25" customHeight="1">
      <c r="A34" s="27">
        <v>2</v>
      </c>
      <c r="B34" s="39" t="s">
        <v>53</v>
      </c>
      <c r="C34" s="39" t="s">
        <v>9</v>
      </c>
      <c r="D34" s="41">
        <v>43118</v>
      </c>
      <c r="E34" s="27" t="s">
        <v>43</v>
      </c>
      <c r="F34" s="21">
        <v>15</v>
      </c>
      <c r="G34" s="21" t="s">
        <v>54</v>
      </c>
      <c r="H34" s="50"/>
      <c r="I34" s="27"/>
    </row>
    <row r="35" spans="1:9" s="22" customFormat="1" ht="30" customHeight="1">
      <c r="A35" s="27">
        <v>3</v>
      </c>
      <c r="B35" s="39" t="s">
        <v>67</v>
      </c>
      <c r="C35" s="39" t="s">
        <v>9</v>
      </c>
      <c r="D35" s="41">
        <v>43124</v>
      </c>
      <c r="E35" s="21" t="s">
        <v>43</v>
      </c>
      <c r="F35" s="21">
        <v>25</v>
      </c>
      <c r="G35" s="21" t="s">
        <v>55</v>
      </c>
      <c r="H35" s="52"/>
      <c r="I35" s="27"/>
    </row>
    <row r="36" spans="1:9" s="22" customFormat="1" ht="27.75" customHeight="1">
      <c r="A36" s="27">
        <v>4</v>
      </c>
      <c r="B36" s="21" t="s">
        <v>27</v>
      </c>
      <c r="C36" s="39" t="s">
        <v>9</v>
      </c>
      <c r="D36" s="42">
        <v>43125</v>
      </c>
      <c r="E36" s="19" t="s">
        <v>43</v>
      </c>
      <c r="F36" s="21">
        <v>15</v>
      </c>
      <c r="G36" s="27" t="s">
        <v>56</v>
      </c>
      <c r="H36" s="27"/>
      <c r="I36" s="27"/>
    </row>
    <row r="37" spans="1:9" s="22" customFormat="1" ht="30" customHeight="1">
      <c r="A37" s="27">
        <v>5</v>
      </c>
      <c r="B37" s="21" t="s">
        <v>68</v>
      </c>
      <c r="C37" s="39" t="s">
        <v>9</v>
      </c>
      <c r="D37" s="42">
        <v>43129</v>
      </c>
      <c r="E37" s="19" t="s">
        <v>69</v>
      </c>
      <c r="F37" s="21">
        <v>10</v>
      </c>
      <c r="G37" s="21" t="s">
        <v>52</v>
      </c>
      <c r="H37" s="52"/>
      <c r="I37" s="27"/>
    </row>
    <row r="38" spans="1:9" s="22" customFormat="1" ht="28.5" customHeight="1">
      <c r="A38" s="27">
        <v>6</v>
      </c>
      <c r="B38" s="21" t="s">
        <v>28</v>
      </c>
      <c r="C38" s="39" t="s">
        <v>9</v>
      </c>
      <c r="D38" s="42">
        <v>43137</v>
      </c>
      <c r="E38" s="19" t="s">
        <v>43</v>
      </c>
      <c r="F38" s="21">
        <v>9</v>
      </c>
      <c r="G38" s="27" t="s">
        <v>56</v>
      </c>
      <c r="H38" s="27"/>
      <c r="I38" s="27"/>
    </row>
    <row r="39" spans="1:9" s="22" customFormat="1" ht="35.25" customHeight="1">
      <c r="A39" s="27">
        <v>7</v>
      </c>
      <c r="B39" s="21" t="s">
        <v>40</v>
      </c>
      <c r="C39" s="61" t="s">
        <v>23</v>
      </c>
      <c r="D39" s="42" t="s">
        <v>75</v>
      </c>
      <c r="E39" s="19" t="s">
        <v>25</v>
      </c>
      <c r="F39" s="21">
        <v>30</v>
      </c>
      <c r="G39" s="27" t="s">
        <v>36</v>
      </c>
      <c r="H39" s="57"/>
      <c r="I39" s="27"/>
    </row>
    <row r="40" spans="1:9" s="22" customFormat="1" ht="29.25" customHeight="1">
      <c r="A40" s="27">
        <v>8</v>
      </c>
      <c r="B40" s="23" t="s">
        <v>70</v>
      </c>
      <c r="C40" s="27" t="s">
        <v>9</v>
      </c>
      <c r="D40" s="38">
        <v>43147</v>
      </c>
      <c r="E40" s="19" t="s">
        <v>43</v>
      </c>
      <c r="F40" s="23">
        <v>6</v>
      </c>
      <c r="G40" s="27" t="s">
        <v>54</v>
      </c>
      <c r="H40" s="27"/>
      <c r="I40" s="27"/>
    </row>
    <row r="41" spans="1:9" s="22" customFormat="1" ht="36" customHeight="1">
      <c r="A41" s="27">
        <v>9</v>
      </c>
      <c r="B41" s="23" t="s">
        <v>57</v>
      </c>
      <c r="C41" s="59" t="s">
        <v>23</v>
      </c>
      <c r="D41" s="38" t="s">
        <v>74</v>
      </c>
      <c r="E41" s="19" t="s">
        <v>26</v>
      </c>
      <c r="F41" s="23">
        <v>30</v>
      </c>
      <c r="G41" s="21" t="s">
        <v>37</v>
      </c>
      <c r="H41" s="57"/>
      <c r="I41" s="27"/>
    </row>
    <row r="42" spans="1:9" s="22" customFormat="1" ht="39" customHeight="1">
      <c r="A42" s="27">
        <v>10</v>
      </c>
      <c r="B42" s="23" t="s">
        <v>58</v>
      </c>
      <c r="C42" s="27" t="s">
        <v>9</v>
      </c>
      <c r="D42" s="38">
        <v>43153</v>
      </c>
      <c r="E42" s="19" t="s">
        <v>43</v>
      </c>
      <c r="F42" s="23">
        <v>7</v>
      </c>
      <c r="G42" s="27" t="s">
        <v>59</v>
      </c>
      <c r="H42" s="52"/>
      <c r="I42" s="27"/>
    </row>
    <row r="43" spans="1:9" s="22" customFormat="1" ht="31.5" customHeight="1">
      <c r="A43" s="27">
        <v>11</v>
      </c>
      <c r="B43" s="23" t="s">
        <v>60</v>
      </c>
      <c r="C43" s="27" t="s">
        <v>9</v>
      </c>
      <c r="D43" s="38">
        <v>43156</v>
      </c>
      <c r="E43" s="27" t="s">
        <v>43</v>
      </c>
      <c r="F43" s="23">
        <v>4</v>
      </c>
      <c r="G43" s="27" t="s">
        <v>61</v>
      </c>
      <c r="H43" s="27"/>
      <c r="I43" s="27"/>
    </row>
    <row r="44" spans="1:9" s="22" customFormat="1" ht="31.5" customHeight="1">
      <c r="A44" s="27">
        <v>12</v>
      </c>
      <c r="B44" s="27" t="s">
        <v>50</v>
      </c>
      <c r="C44" s="23" t="s">
        <v>9</v>
      </c>
      <c r="D44" s="30">
        <v>43163</v>
      </c>
      <c r="E44" s="27" t="s">
        <v>51</v>
      </c>
      <c r="F44" s="37">
        <v>15</v>
      </c>
      <c r="G44" s="27" t="s">
        <v>52</v>
      </c>
      <c r="H44" s="52"/>
      <c r="I44" s="27"/>
    </row>
    <row r="45" spans="1:9" s="22" customFormat="1" ht="39.75" customHeight="1">
      <c r="A45" s="27">
        <v>13</v>
      </c>
      <c r="B45" s="27" t="s">
        <v>41</v>
      </c>
      <c r="C45" s="64" t="s">
        <v>23</v>
      </c>
      <c r="D45" s="30" t="s">
        <v>62</v>
      </c>
      <c r="E45" s="27" t="s">
        <v>25</v>
      </c>
      <c r="F45" s="37">
        <v>30</v>
      </c>
      <c r="G45" s="27" t="s">
        <v>36</v>
      </c>
      <c r="H45" s="52"/>
      <c r="I45" s="27"/>
    </row>
    <row r="46" spans="1:9" s="22" customFormat="1" ht="30" customHeight="1">
      <c r="A46" s="27">
        <v>14</v>
      </c>
      <c r="B46" s="39" t="s">
        <v>53</v>
      </c>
      <c r="C46" s="27" t="s">
        <v>9</v>
      </c>
      <c r="D46" s="38">
        <v>43174</v>
      </c>
      <c r="E46" s="27" t="s">
        <v>31</v>
      </c>
      <c r="F46" s="23">
        <v>13</v>
      </c>
      <c r="G46" s="21" t="s">
        <v>54</v>
      </c>
      <c r="H46" s="27"/>
      <c r="I46" s="27"/>
    </row>
    <row r="47" spans="1:9" s="22" customFormat="1" ht="30" customHeight="1">
      <c r="A47" s="27">
        <v>15</v>
      </c>
      <c r="B47" s="39" t="s">
        <v>154</v>
      </c>
      <c r="C47" s="27" t="s">
        <v>9</v>
      </c>
      <c r="D47" s="38">
        <v>43176</v>
      </c>
      <c r="E47" s="27" t="s">
        <v>31</v>
      </c>
      <c r="F47" s="23">
        <v>27</v>
      </c>
      <c r="G47" s="27" t="s">
        <v>56</v>
      </c>
      <c r="H47" s="27"/>
      <c r="I47" s="27"/>
    </row>
    <row r="48" spans="1:9" s="22" customFormat="1" ht="38.25" customHeight="1">
      <c r="A48" s="27">
        <v>16</v>
      </c>
      <c r="B48" s="39" t="s">
        <v>144</v>
      </c>
      <c r="C48" s="59" t="s">
        <v>23</v>
      </c>
      <c r="D48" s="38">
        <v>43180</v>
      </c>
      <c r="E48" s="27" t="s">
        <v>31</v>
      </c>
      <c r="F48" s="23">
        <v>47</v>
      </c>
      <c r="G48" s="21" t="s">
        <v>72</v>
      </c>
      <c r="H48" s="57"/>
      <c r="I48" s="27"/>
    </row>
    <row r="49" spans="1:27" s="22" customFormat="1" ht="30" customHeight="1">
      <c r="A49" s="27">
        <v>17</v>
      </c>
      <c r="B49" s="23" t="s">
        <v>27</v>
      </c>
      <c r="C49" s="27" t="s">
        <v>9</v>
      </c>
      <c r="D49" s="38">
        <v>43181</v>
      </c>
      <c r="E49" s="27" t="s">
        <v>31</v>
      </c>
      <c r="F49" s="23">
        <v>22</v>
      </c>
      <c r="G49" s="27" t="s">
        <v>56</v>
      </c>
      <c r="H49" s="27"/>
      <c r="I49" s="27"/>
    </row>
    <row r="50" spans="1:27" s="22" customFormat="1" ht="30" customHeight="1">
      <c r="A50" s="27">
        <v>18</v>
      </c>
      <c r="B50" s="39" t="s">
        <v>67</v>
      </c>
      <c r="C50" s="27" t="s">
        <v>9</v>
      </c>
      <c r="D50" s="38">
        <v>43182</v>
      </c>
      <c r="E50" s="27" t="s">
        <v>31</v>
      </c>
      <c r="F50" s="23">
        <v>27</v>
      </c>
      <c r="G50" s="21" t="s">
        <v>55</v>
      </c>
      <c r="H50" s="27"/>
      <c r="I50" s="27"/>
    </row>
    <row r="51" spans="1:27" s="22" customFormat="1" ht="30" customHeight="1">
      <c r="A51" s="27">
        <v>19</v>
      </c>
      <c r="B51" s="23" t="s">
        <v>28</v>
      </c>
      <c r="C51" s="27" t="s">
        <v>9</v>
      </c>
      <c r="D51" s="38">
        <v>43186</v>
      </c>
      <c r="E51" s="27" t="s">
        <v>31</v>
      </c>
      <c r="F51" s="23">
        <v>8</v>
      </c>
      <c r="G51" s="27" t="s">
        <v>33</v>
      </c>
      <c r="H51" s="27"/>
      <c r="I51" s="27"/>
    </row>
    <row r="52" spans="1:27" s="16" customFormat="1" ht="19.5" customHeight="1">
      <c r="A52" s="86" t="s">
        <v>12</v>
      </c>
      <c r="B52" s="87"/>
      <c r="C52" s="87"/>
      <c r="D52" s="87"/>
      <c r="E52" s="88"/>
      <c r="F52" s="26">
        <f>SUM(F33:F51)</f>
        <v>348</v>
      </c>
      <c r="G52" s="26"/>
      <c r="H52" s="58"/>
      <c r="I52" s="26">
        <f>SUM(I33:I51)</f>
        <v>0</v>
      </c>
    </row>
    <row r="53" spans="1:27" s="1" customFormat="1" ht="12" customHeight="1">
      <c r="A53" s="78" t="s">
        <v>13</v>
      </c>
      <c r="B53" s="79"/>
      <c r="C53" s="79"/>
      <c r="D53" s="79"/>
      <c r="E53" s="79"/>
      <c r="F53" s="79"/>
      <c r="G53" s="79"/>
      <c r="H53" s="79"/>
      <c r="I53" s="80"/>
    </row>
    <row r="54" spans="1:27" s="22" customFormat="1" ht="27.75" customHeight="1">
      <c r="A54" s="27">
        <v>1</v>
      </c>
      <c r="B54" s="39" t="s">
        <v>142</v>
      </c>
      <c r="C54" s="21" t="s">
        <v>9</v>
      </c>
      <c r="D54" s="42">
        <v>43128</v>
      </c>
      <c r="E54" s="21" t="s">
        <v>29</v>
      </c>
      <c r="F54" s="48">
        <v>19</v>
      </c>
      <c r="G54" s="21" t="s">
        <v>35</v>
      </c>
      <c r="H54" s="35"/>
      <c r="I54" s="23"/>
    </row>
    <row r="55" spans="1:27" s="1" customFormat="1" ht="29.25" customHeight="1">
      <c r="A55" s="27">
        <v>2</v>
      </c>
      <c r="B55" s="27" t="s">
        <v>149</v>
      </c>
      <c r="C55" s="27" t="s">
        <v>9</v>
      </c>
      <c r="D55" s="30">
        <v>43154</v>
      </c>
      <c r="E55" s="27" t="s">
        <v>31</v>
      </c>
      <c r="F55" s="32">
        <v>15</v>
      </c>
      <c r="G55" s="27" t="s">
        <v>32</v>
      </c>
      <c r="H55" s="35"/>
      <c r="I55" s="2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8" customHeight="1">
      <c r="A56" s="86" t="s">
        <v>12</v>
      </c>
      <c r="B56" s="87"/>
      <c r="C56" s="87"/>
      <c r="D56" s="87"/>
      <c r="E56" s="88"/>
      <c r="F56" s="26">
        <f>SUM(F54:F55)</f>
        <v>34</v>
      </c>
      <c r="G56" s="26"/>
      <c r="H56" s="26">
        <f>SUM(H54:H55)</f>
        <v>0</v>
      </c>
      <c r="I56" s="26">
        <f>SUM(I54:I55)</f>
        <v>0</v>
      </c>
      <c r="J56" s="51"/>
    </row>
    <row r="57" spans="1:27" ht="24" customHeight="1">
      <c r="A57" s="89" t="s">
        <v>14</v>
      </c>
      <c r="B57" s="89"/>
      <c r="C57" s="89"/>
      <c r="D57" s="89"/>
      <c r="E57" s="89"/>
      <c r="F57" s="36">
        <f>SUM(F31,F52,F56)</f>
        <v>1175</v>
      </c>
      <c r="G57" s="36"/>
      <c r="H57" s="58"/>
      <c r="I57" s="36">
        <f>SUM(I31,I52,I56)</f>
        <v>0</v>
      </c>
    </row>
    <row r="58" spans="1:27">
      <c r="A58" s="12"/>
      <c r="B58" s="12"/>
      <c r="C58" s="12"/>
      <c r="D58" s="12"/>
      <c r="E58" s="12"/>
      <c r="F58" s="12"/>
      <c r="G58" s="13"/>
      <c r="H58" s="13"/>
      <c r="I58" s="13"/>
    </row>
    <row r="59" spans="1:27">
      <c r="A59" s="22"/>
      <c r="B59" s="22"/>
      <c r="C59" s="22"/>
      <c r="D59" s="22"/>
      <c r="E59" s="22"/>
      <c r="F59" s="22"/>
      <c r="G59" s="22"/>
      <c r="H59" s="22"/>
      <c r="I59" s="22"/>
    </row>
  </sheetData>
  <mergeCells count="19">
    <mergeCell ref="A15:I15"/>
    <mergeCell ref="A56:E56"/>
    <mergeCell ref="A57:E57"/>
    <mergeCell ref="A32:I32"/>
    <mergeCell ref="A52:E52"/>
    <mergeCell ref="A31:E31"/>
    <mergeCell ref="A53:I53"/>
    <mergeCell ref="A1:B1"/>
    <mergeCell ref="A9:I9"/>
    <mergeCell ref="A12:A13"/>
    <mergeCell ref="B12:B13"/>
    <mergeCell ref="C12:C13"/>
    <mergeCell ref="D12:D13"/>
    <mergeCell ref="E12:E13"/>
    <mergeCell ref="F12:F13"/>
    <mergeCell ref="G12:G13"/>
    <mergeCell ref="A2:C7"/>
    <mergeCell ref="H12:I12"/>
    <mergeCell ref="F2:I7"/>
  </mergeCells>
  <pageMargins left="0.4" right="0.39370078740157483" top="0.32" bottom="0.16" header="0.31496062992125984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Форма 4-план квартал</vt:lpstr>
      <vt:lpstr>Форма 4-отчет квартал</vt:lpstr>
      <vt:lpstr>Лист1</vt:lpstr>
      <vt:lpstr>'Форма 4-отчет квартал'!Область_печати</vt:lpstr>
      <vt:lpstr>'Форма 4-план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2013-11-15T08:40:28Z</cp:lastPrinted>
  <dcterms:created xsi:type="dcterms:W3CDTF">2006-09-16T00:00:00Z</dcterms:created>
  <dcterms:modified xsi:type="dcterms:W3CDTF">2018-04-24T09:28:10Z</dcterms:modified>
</cp:coreProperties>
</file>