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270" yWindow="-375" windowWidth="19440" windowHeight="6330" tabRatio="930" firstSheet="1" activeTab="1"/>
  </bookViews>
  <sheets>
    <sheet name="Форма №1 спорт" sheetId="33" r:id="rId1"/>
    <sheet name="Форма 4-план квартал" sheetId="18" r:id="rId2"/>
    <sheet name="Лист1" sheetId="21" state="hidden" r:id="rId3"/>
  </sheets>
  <definedNames>
    <definedName name="_xlnm.Print_Area" localSheetId="1">'Форма 4-план квартал'!$A$1:$I$55</definedName>
  </definedNames>
  <calcPr calcId="144525"/>
</workbook>
</file>

<file path=xl/calcChain.xml><?xml version="1.0" encoding="utf-8"?>
<calcChain xmlns="http://schemas.openxmlformats.org/spreadsheetml/2006/main">
  <c r="F25" i="18" l="1"/>
  <c r="F44" i="18" l="1"/>
  <c r="I44" i="18"/>
  <c r="O35" i="33" l="1"/>
  <c r="P35" i="33"/>
  <c r="L35" i="33"/>
  <c r="M35" i="33"/>
  <c r="N35" i="33"/>
  <c r="K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J35" i="33"/>
  <c r="I35" i="33"/>
  <c r="F35" i="33"/>
  <c r="I49" i="18" l="1"/>
  <c r="F49" i="18" l="1"/>
</calcChain>
</file>

<file path=xl/sharedStrings.xml><?xml version="1.0" encoding="utf-8"?>
<sst xmlns="http://schemas.openxmlformats.org/spreadsheetml/2006/main" count="265" uniqueCount="167">
  <si>
    <t>№ п/п</t>
  </si>
  <si>
    <t>№</t>
  </si>
  <si>
    <r>
      <t xml:space="preserve">Наименование мероприятия </t>
    </r>
    <r>
      <rPr>
        <sz val="9"/>
        <color indexed="8"/>
        <rFont val="Times New Roman"/>
        <family val="1"/>
        <charset val="204"/>
      </rPr>
      <t>(указать, в рамках какой программы реализовано, или какой дате посвящено)</t>
    </r>
  </si>
  <si>
    <t>Дата и время проведения</t>
  </si>
  <si>
    <t>Место проведения</t>
  </si>
  <si>
    <t>Количество участников</t>
  </si>
  <si>
    <t>привлеченные средства</t>
  </si>
  <si>
    <t>Культурно-массовые и досуговые мероприятия</t>
  </si>
  <si>
    <t>Всего:</t>
  </si>
  <si>
    <t>Физкультурно-оздоровительные и спортивные мероприятия</t>
  </si>
  <si>
    <t>И</t>
  </si>
  <si>
    <t>Адрес нежилого помещения, открытой площадки</t>
  </si>
  <si>
    <t>Платные занятия (стоимость одного занятия в руб.)</t>
  </si>
  <si>
    <t>Продолжи-тельность занятия (в минутах)</t>
  </si>
  <si>
    <t>Количество занимающихся (человек)</t>
  </si>
  <si>
    <t xml:space="preserve"> Платно (внебюджетная деятельность учреждения)</t>
  </si>
  <si>
    <t>Бесплатно (по иным основаниям)</t>
  </si>
  <si>
    <t>В том числе лица с ОВЗ</t>
  </si>
  <si>
    <t>В том числе несовершеннолетние состоящие на учете в КДНиЗП</t>
  </si>
  <si>
    <t>Дошкольники</t>
  </si>
  <si>
    <t>7-11 лет</t>
  </si>
  <si>
    <t>12-17 лет</t>
  </si>
  <si>
    <t>18-30 лет</t>
  </si>
  <si>
    <t>31-55 лет</t>
  </si>
  <si>
    <t>Население старше 55 лет</t>
  </si>
  <si>
    <t>ИТОГО:</t>
  </si>
  <si>
    <t xml:space="preserve"> Мероприятия в рамках социально-воспитательной работы</t>
  </si>
  <si>
    <t>ИТОГО (досуговые, спортивные и социально-воспитательные мероприятия):</t>
  </si>
  <si>
    <t xml:space="preserve"> Бесплатно (в рамках выполнения государственного задания)</t>
  </si>
  <si>
    <t>маркер (0, 1, 2, 3)**</t>
  </si>
  <si>
    <r>
      <t xml:space="preserve">Мероприятия проводимые в рамках: </t>
    </r>
    <r>
      <rPr>
        <sz val="9"/>
        <color indexed="8"/>
        <rFont val="Times New Roman"/>
        <family val="1"/>
        <charset val="204"/>
      </rPr>
      <t>выполнения государственного задания (ГЗ), внебюджетной деятельности учреждения (В), по иным основаниям (И)</t>
    </r>
  </si>
  <si>
    <t>субсидия на выполнение ГЗ</t>
  </si>
  <si>
    <t>Форма №4 - План квартальный</t>
  </si>
  <si>
    <t>Организаторы мероприятия (ответственные)</t>
  </si>
  <si>
    <t xml:space="preserve">Планируемый бюджет мероприятия (руб.) </t>
  </si>
  <si>
    <t>Форма № 1 - Спорт</t>
  </si>
  <si>
    <t>ЗАНЯТИЯ, ОРГАНИЗОВАННЫЕ НА БАЗЕ ПОМЕЩЕНИЙ</t>
  </si>
  <si>
    <t>ЗАНЯТИЯ, ОРГАНИЗОВАННЫЕ НА БАЗЕ ОТКРЫТЫХ ПЛОЩАДОК</t>
  </si>
  <si>
    <t xml:space="preserve">Наименование секции или др. объединения (вид спорта) </t>
  </si>
  <si>
    <t xml:space="preserve">Количество групп </t>
  </si>
  <si>
    <t>ФИО руководителя кружка (специалиста, ведущего занятия с группой)</t>
  </si>
  <si>
    <t>ГЗ</t>
  </si>
  <si>
    <t>пос.Акулово, д.22</t>
  </si>
  <si>
    <t>ГБУ "СДЦ "КОНТАКТ",                 ул. Западная, д.3</t>
  </si>
  <si>
    <t>ГБУ "СДЦ "КОНТАКТ",          ул. Западная, д.3</t>
  </si>
  <si>
    <t>ГБУ "СДЦ "КОНТАКТ",              ул. Западная, д.3</t>
  </si>
  <si>
    <t>Досуговое мероприятие "Дарите детям радость", посвященное Дню защиты детей</t>
  </si>
  <si>
    <t>День информатики</t>
  </si>
  <si>
    <t xml:space="preserve">Спортплощадка,                               пос. Акулово, д.4                             </t>
  </si>
  <si>
    <t>ГБУ "СДЦ "КОНТАКТ"  ул.Западная, д.3</t>
  </si>
  <si>
    <t>ГБУ "СДЦ "КОНТАКТ"                                   Курасов М.В.</t>
  </si>
  <si>
    <t>ГБУ "СДЦ "КОНТАКТ"                             Курасов М.В.</t>
  </si>
  <si>
    <t>8(499)780-15-87</t>
  </si>
  <si>
    <t>пос. Акулово, д.25 (лесопарковая зона)</t>
  </si>
  <si>
    <t>ул. Западная, д.3</t>
  </si>
  <si>
    <t>Секция "Дзюдо"</t>
  </si>
  <si>
    <t>Секция по мини-футболу</t>
  </si>
  <si>
    <t>Площадка, пос. Акулово, д.4</t>
  </si>
  <si>
    <t>Секция по футболу</t>
  </si>
  <si>
    <t>Секция "Йога"</t>
  </si>
  <si>
    <t>ул. Западная, д.3 (парковая зона)</t>
  </si>
  <si>
    <t>Секция "Скандинавская ходьба"</t>
  </si>
  <si>
    <t>Секция "Айкидо"</t>
  </si>
  <si>
    <t>Секция "ОФП"</t>
  </si>
  <si>
    <t>Секция "Спортивная аэробика"</t>
  </si>
  <si>
    <t>Чекуров С.Ю.</t>
  </si>
  <si>
    <t>Червяков С.Ю.</t>
  </si>
  <si>
    <t>ул.9 Мая, д.24-а</t>
  </si>
  <si>
    <t>Карагодин М.А.</t>
  </si>
  <si>
    <t>Куделина Н.В.</t>
  </si>
  <si>
    <t>Секция "Бокс"</t>
  </si>
  <si>
    <r>
      <t xml:space="preserve">                                                                                                                                                                                </t>
    </r>
    <r>
      <rPr>
        <b/>
        <sz val="9"/>
        <rFont val="Times New Roman"/>
        <family val="1"/>
        <charset val="204"/>
      </rPr>
      <t xml:space="preserve">  ВСЕГО:</t>
    </r>
  </si>
  <si>
    <t>ГБУ "СДЦ "КОНТАКТ"                              Червяков С.Ю.                            8(499)780-15-75</t>
  </si>
  <si>
    <t>Открытый урок секции "Бокс"</t>
  </si>
  <si>
    <t xml:space="preserve">ГБУ "СДЦ "КОНТАКТ",                   ул. Западная, д.3                     </t>
  </si>
  <si>
    <t>ГБУ "СДЦ "КОНТАКТ"                Лебедева Н.Я.</t>
  </si>
  <si>
    <t>ГБУ "СДЦ "КОНТАКТ"                Омах Г.П.</t>
  </si>
  <si>
    <t xml:space="preserve">ГБУ "СДЦ "КОНТАКТ"                              Карагодин М.А.                            </t>
  </si>
  <si>
    <t>ГБУ "СДЦ "КОНТАКТ"                              Куделина Н.В.</t>
  </si>
  <si>
    <t>ГБУ "СДЦ "КОНТАКТ"                              Тюхай Е.Е.</t>
  </si>
  <si>
    <t>ГБУ "СДЦ "КОНТАКТ"                              Чекуров С.Ю.</t>
  </si>
  <si>
    <t>пос. Акулово                                  (лесопарковая зона)</t>
  </si>
  <si>
    <t>Мастер-класс по                                                     скандинавской ходьбе</t>
  </si>
  <si>
    <t>Мемориал,                                           ул.Главная, вл.14</t>
  </si>
  <si>
    <t>ГБУ "СДЦ "КОНТАКТ"                              Князев Д.М.</t>
  </si>
  <si>
    <t>Эстафета "Веселые старты",                  посвященная Дню Космонавтики</t>
  </si>
  <si>
    <t>Профилактика употребления ПАВ.                        "Я за здоровый образ жизни"</t>
  </si>
  <si>
    <t>Профилактическое занятие.                                "Умение сказать нет."</t>
  </si>
  <si>
    <t>Мастер-класс кружка                                          "Бисероплетение"</t>
  </si>
  <si>
    <t xml:space="preserve">Профилактическая беседа:                                                               "Мир без наркотиков"                                            </t>
  </si>
  <si>
    <t xml:space="preserve">Управа района Восточный; ГБУ "СДЦ "КОНТАКТ"                                        </t>
  </si>
  <si>
    <t>Секция "Каратэ"</t>
  </si>
  <si>
    <t>Секция "Рукопашный бой"</t>
  </si>
  <si>
    <t>Тюхай Е.Е.</t>
  </si>
  <si>
    <t>Гришина Е.В.</t>
  </si>
  <si>
    <t>Иванова К.Н.</t>
  </si>
  <si>
    <t>Надежный М.А.</t>
  </si>
  <si>
    <t>Секция по хоккею (роллеркей)</t>
  </si>
  <si>
    <t>Князев Д.М.</t>
  </si>
  <si>
    <t>Мастер-класс кружка                                     "Квиллинг"</t>
  </si>
  <si>
    <t xml:space="preserve">ГБУ "СДЦ "КОНТАКТ"                Крюкова А.В.                               </t>
  </si>
  <si>
    <t xml:space="preserve">ГБУ "СДЦ "КОНТАКТ"                Сверчкова Е.С.                    </t>
  </si>
  <si>
    <t>Мастер-класс кружка                                       рисования "Маленький художник"</t>
  </si>
  <si>
    <t>Мастер-класс кружка                                        "Веселые петельки"</t>
  </si>
  <si>
    <t>Мастер-класс кружка                          "Бисероплетение"</t>
  </si>
  <si>
    <t>Мастер-класс кружка                                              Art мастерская</t>
  </si>
  <si>
    <t>ГБУ "СДЦ "КОНТАКТ"                              Шодиев З.В.</t>
  </si>
  <si>
    <t>Мастер-класс секции                                       "Спортивная аэробика"</t>
  </si>
  <si>
    <t>ул. 9 Мая, д.24-А,                        южный парк</t>
  </si>
  <si>
    <t>14.04.2019                         (13.00)</t>
  </si>
  <si>
    <t>11.04.2019                     (11.00)</t>
  </si>
  <si>
    <t>Турнир по мини-футболу,                                                 посвященный Дню Победы</t>
  </si>
  <si>
    <t>05.05.2019                (13.00)</t>
  </si>
  <si>
    <t>СОГЛАСОВАНО:
Заместитель главы управы по  работе с населением района Восточный
___________________И.Г. Луканова
«_____» ________________ 2018 г.</t>
  </si>
  <si>
    <t>Турнир по мини-футболу,                       посвященный Дню России</t>
  </si>
  <si>
    <t>ГБУ "СДЦ "КОНТАКТ"                Пономарева А.С.                    8(499)780-15-87</t>
  </si>
  <si>
    <t>УТВЕРЖДАЮ:
Руководитель ГБУ "СДЦ "КОНТАКТ"
______________________О.С. Смирнова
«_____» ____________________ 2018 г.</t>
  </si>
  <si>
    <t>Яхонина Н.Ф.</t>
  </si>
  <si>
    <t>Шодиев З.В.</t>
  </si>
  <si>
    <t>исп. Малышева Е.В.</t>
  </si>
  <si>
    <t>Информация по предоставлению услуг населению района Восточный Восточного административного округа города Москвы в 2018 году</t>
  </si>
  <si>
    <t>ул. Западная, д.16-Б</t>
  </si>
  <si>
    <t>Плаксеев А.А.</t>
  </si>
  <si>
    <t>Секция                          "Брейк-данс"</t>
  </si>
  <si>
    <t>Секция "ЛФК"</t>
  </si>
  <si>
    <t>Турнир по футболу,                                       посвященный Дню защиты детей</t>
  </si>
  <si>
    <t xml:space="preserve">                     СОГЛАСОВАНО:
Заместитель главы управы                                                                          по  работе с населением района Восточный
___________________И.Г. Луканова
«_______» ________________ 2019 г.</t>
  </si>
  <si>
    <t>СВОДНЫЙ КАЛЕНДАРНЫЙ ПЛАН культурно-массовых, досуговых, спортивных и физкультурно-оздоровительных  мероприятий с населением по месту жительства на территори района Восточный Восточного административного округа города Москвы на 2 квартал 2019 года</t>
  </si>
  <si>
    <t>17.04.2019                  (18.00)</t>
  </si>
  <si>
    <t>24.04.2019                   (17.00)</t>
  </si>
  <si>
    <t>25.04.2019                   (15.00)</t>
  </si>
  <si>
    <t>05.05.2019               (12.00)</t>
  </si>
  <si>
    <t>15.05.2019                (17.00)</t>
  </si>
  <si>
    <t>21.05.2019                 (19.00)</t>
  </si>
  <si>
    <t>23.05.2019                 (19.00)</t>
  </si>
  <si>
    <t>02.06.2019                  (13.00)</t>
  </si>
  <si>
    <t>09.06.2019              (13.00)</t>
  </si>
  <si>
    <t>15.06.2019                   (18.00)</t>
  </si>
  <si>
    <t>20.06.2019               (19.00)</t>
  </si>
  <si>
    <t>25.06.2019                  (19.00)</t>
  </si>
  <si>
    <t>Открытый урок секции                        "Брейк-Данс"</t>
  </si>
  <si>
    <t>Открытый урок секции                         "Бокс"</t>
  </si>
  <si>
    <t>Открытый урок секции                          "Бокс"</t>
  </si>
  <si>
    <t>Открытый урок секции                      "Бокс"</t>
  </si>
  <si>
    <t>Спортивный праздник,                                   посвященный                                                  Дню весны и труда</t>
  </si>
  <si>
    <t>Открытый урок секции                                "Дзюдо"</t>
  </si>
  <si>
    <t>Открытый урок секции                        "Айкидо"</t>
  </si>
  <si>
    <t>Турнир по футболу,                             посвященный                                                 Дню Космонавтики</t>
  </si>
  <si>
    <t>08.04.2019                 (19.00)</t>
  </si>
  <si>
    <t xml:space="preserve">Митинг, посвященный Дню Победы.                                                   Акция "Бессмерный полк"  </t>
  </si>
  <si>
    <t>01.06.2019                     12.00</t>
  </si>
  <si>
    <t xml:space="preserve">Спортплощадка,                               ул.Главная, д.22                            </t>
  </si>
  <si>
    <t>ГБУ "СДЦ "КОНТАКТ"                             Паляница А.Ю.                          8(499)780-15-75</t>
  </si>
  <si>
    <t>12.04.2019                     (19.00)</t>
  </si>
  <si>
    <t>01.06.2019                    (11.00)</t>
  </si>
  <si>
    <t>25.06.2019                     ( 19.00)</t>
  </si>
  <si>
    <t>24.05.2019                     (19.00)</t>
  </si>
  <si>
    <t>04.04.2019                 (16.30)</t>
  </si>
  <si>
    <t>14.04.2019                   (11.30)</t>
  </si>
  <si>
    <t>23.04.2019                  (10.00)</t>
  </si>
  <si>
    <t>16.05.2019                   (19.00)</t>
  </si>
  <si>
    <t>23.05.2019            (17.00)</t>
  </si>
  <si>
    <t>31.05.2019                 (12.00)</t>
  </si>
  <si>
    <t>10.06.2019                 (18.00)</t>
  </si>
  <si>
    <t>20.06.2019                    (17.00)</t>
  </si>
  <si>
    <t>07.05.2019                      (12.00)</t>
  </si>
  <si>
    <r>
      <t xml:space="preserve">УТВЕРЖДАЮ:
Руководитель ГБУ "СДЦ "КОНТАКТ"
______________________Е.В. Авласенко
«_____» ____________________ 2019 г.
</t>
    </r>
    <r>
      <rPr>
        <b/>
        <sz val="12"/>
        <color indexed="56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</si>
</sst>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4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3" fillId="3" borderId="0" xfId="0" applyFont="1" applyFill="1" applyAlignment="1">
      <alignment wrapText="1"/>
    </xf>
    <xf numFmtId="0" fontId="11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15" fillId="0" borderId="1" xfId="0" applyFont="1" applyBorder="1"/>
    <xf numFmtId="0" fontId="6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0" fillId="0" borderId="0" xfId="0" applyAlignment="1"/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/>
    <xf numFmtId="0" fontId="7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_Лист2" xfId="1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B39"/>
  <sheetViews>
    <sheetView workbookViewId="0">
      <selection activeCell="AF31" sqref="AF31"/>
    </sheetView>
  </sheetViews>
  <sheetFormatPr defaultRowHeight="15" x14ac:dyDescent="0.25"/>
  <cols>
    <col min="1" max="1" width="2.5703125" customWidth="1"/>
    <col min="2" max="2" width="13.140625" customWidth="1"/>
    <col min="3" max="3" width="4" customWidth="1"/>
    <col min="4" max="4" width="14.5703125" customWidth="1"/>
    <col min="5" max="5" width="12.28515625" customWidth="1"/>
    <col min="6" max="6" width="3.7109375" customWidth="1"/>
    <col min="7" max="7" width="4.5703125" customWidth="1"/>
    <col min="8" max="8" width="5.140625" customWidth="1"/>
    <col min="9" max="9" width="3.85546875" customWidth="1"/>
    <col min="10" max="10" width="4.7109375" customWidth="1"/>
    <col min="11" max="11" width="4.140625" customWidth="1"/>
    <col min="12" max="12" width="4.28515625" customWidth="1"/>
    <col min="13" max="14" width="4.140625" customWidth="1"/>
    <col min="15" max="15" width="4.5703125" customWidth="1"/>
    <col min="16" max="16" width="4.42578125" customWidth="1"/>
    <col min="17" max="17" width="3.7109375" customWidth="1"/>
    <col min="18" max="18" width="3.5703125" customWidth="1"/>
    <col min="19" max="19" width="3.7109375" customWidth="1"/>
    <col min="20" max="20" width="3.42578125" customWidth="1"/>
    <col min="21" max="21" width="3.5703125" customWidth="1"/>
    <col min="22" max="23" width="3.42578125" customWidth="1"/>
    <col min="24" max="24" width="3.7109375" customWidth="1"/>
    <col min="25" max="26" width="3.85546875" customWidth="1"/>
    <col min="27" max="27" width="3.7109375" customWidth="1"/>
    <col min="28" max="28" width="4" customWidth="1"/>
  </cols>
  <sheetData>
    <row r="1" spans="1:28" ht="15" customHeight="1" x14ac:dyDescent="0.25">
      <c r="A1" s="65" t="s">
        <v>35</v>
      </c>
      <c r="B1" s="65"/>
      <c r="C1" s="66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15" customHeight="1" x14ac:dyDescent="0.25">
      <c r="A2" s="85" t="s">
        <v>113</v>
      </c>
      <c r="B2" s="85"/>
      <c r="C2" s="85"/>
      <c r="D2" s="85"/>
      <c r="E2" s="85"/>
      <c r="F2" s="14"/>
      <c r="G2" s="14"/>
      <c r="H2" s="14"/>
      <c r="I2" s="14"/>
      <c r="J2" s="14"/>
      <c r="K2" s="14"/>
      <c r="L2" s="14"/>
      <c r="M2" s="14"/>
      <c r="N2" s="14"/>
      <c r="O2" s="14"/>
      <c r="P2" s="85" t="s">
        <v>116</v>
      </c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x14ac:dyDescent="0.25">
      <c r="A3" s="85"/>
      <c r="B3" s="85"/>
      <c r="C3" s="85"/>
      <c r="D3" s="85"/>
      <c r="E3" s="85"/>
      <c r="F3" s="14"/>
      <c r="G3" s="14"/>
      <c r="H3" s="14"/>
      <c r="I3" s="14"/>
      <c r="J3" s="14"/>
      <c r="K3" s="14"/>
      <c r="L3" s="14"/>
      <c r="M3" s="14"/>
      <c r="N3" s="14"/>
      <c r="O3" s="14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x14ac:dyDescent="0.25">
      <c r="A4" s="85"/>
      <c r="B4" s="85"/>
      <c r="C4" s="85"/>
      <c r="D4" s="85"/>
      <c r="E4" s="85"/>
      <c r="F4" s="14"/>
      <c r="G4" s="14"/>
      <c r="H4" s="14"/>
      <c r="I4" s="14"/>
      <c r="J4" s="14"/>
      <c r="K4" s="14"/>
      <c r="L4" s="14"/>
      <c r="M4" s="14"/>
      <c r="N4" s="14"/>
      <c r="O4" s="1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x14ac:dyDescent="0.25">
      <c r="A5" s="85"/>
      <c r="B5" s="85"/>
      <c r="C5" s="85"/>
      <c r="D5" s="85"/>
      <c r="E5" s="85"/>
      <c r="F5" s="14"/>
      <c r="G5" s="14"/>
      <c r="H5" s="14"/>
      <c r="I5" s="14"/>
      <c r="J5" s="14"/>
      <c r="K5" s="14"/>
      <c r="L5" s="14"/>
      <c r="M5" s="14"/>
      <c r="N5" s="14"/>
      <c r="O5" s="14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x14ac:dyDescent="0.25">
      <c r="A6" s="85"/>
      <c r="B6" s="85"/>
      <c r="C6" s="85"/>
      <c r="D6" s="85"/>
      <c r="E6" s="85"/>
      <c r="F6" s="14"/>
      <c r="G6" s="14"/>
      <c r="H6" s="14"/>
      <c r="I6" s="14"/>
      <c r="J6" s="14"/>
      <c r="K6" s="14"/>
      <c r="L6" s="14"/>
      <c r="M6" s="14"/>
      <c r="N6" s="14"/>
      <c r="O6" s="14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x14ac:dyDescent="0.25">
      <c r="A7" s="85"/>
      <c r="B7" s="85"/>
      <c r="C7" s="85"/>
      <c r="D7" s="85"/>
      <c r="E7" s="85"/>
      <c r="F7" s="14"/>
      <c r="G7" s="14"/>
      <c r="H7" s="14"/>
      <c r="I7" s="14"/>
      <c r="J7" s="14"/>
      <c r="K7" s="14"/>
      <c r="L7" s="14"/>
      <c r="M7" s="14"/>
      <c r="N7" s="14"/>
      <c r="O7" s="14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x14ac:dyDescent="0.25">
      <c r="A8" s="85"/>
      <c r="B8" s="85"/>
      <c r="C8" s="85"/>
      <c r="D8" s="85"/>
      <c r="E8" s="85"/>
      <c r="F8" s="14"/>
      <c r="G8" s="14"/>
      <c r="H8" s="14"/>
      <c r="I8" s="14"/>
      <c r="J8" s="14"/>
      <c r="K8" s="14"/>
      <c r="L8" s="14"/>
      <c r="M8" s="14"/>
      <c r="N8" s="14"/>
      <c r="O8" s="14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15" customHeight="1" x14ac:dyDescent="0.25">
      <c r="A9" s="86" t="s">
        <v>120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</row>
    <row r="10" spans="1:28" x14ac:dyDescent="0.25">
      <c r="A10" s="7"/>
      <c r="B10" s="22"/>
      <c r="C10" s="2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4"/>
      <c r="AB10" s="14"/>
    </row>
    <row r="11" spans="1:28" ht="15" customHeight="1" x14ac:dyDescent="0.25">
      <c r="A11" s="80" t="s">
        <v>0</v>
      </c>
      <c r="B11" s="80" t="s">
        <v>11</v>
      </c>
      <c r="C11" s="81" t="s">
        <v>29</v>
      </c>
      <c r="D11" s="80" t="s">
        <v>38</v>
      </c>
      <c r="E11" s="80" t="s">
        <v>40</v>
      </c>
      <c r="F11" s="81" t="s">
        <v>39</v>
      </c>
      <c r="G11" s="67" t="s">
        <v>12</v>
      </c>
      <c r="H11" s="67" t="s">
        <v>13</v>
      </c>
      <c r="I11" s="70" t="s">
        <v>14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2"/>
    </row>
    <row r="12" spans="1:28" ht="15" customHeight="1" x14ac:dyDescent="0.25">
      <c r="A12" s="80"/>
      <c r="B12" s="80"/>
      <c r="C12" s="82"/>
      <c r="D12" s="80"/>
      <c r="E12" s="80"/>
      <c r="F12" s="82"/>
      <c r="G12" s="68"/>
      <c r="H12" s="68"/>
      <c r="I12" s="73" t="s">
        <v>28</v>
      </c>
      <c r="J12" s="74"/>
      <c r="K12" s="74"/>
      <c r="L12" s="74"/>
      <c r="M12" s="74"/>
      <c r="N12" s="75"/>
      <c r="O12" s="73" t="s">
        <v>15</v>
      </c>
      <c r="P12" s="74"/>
      <c r="Q12" s="74"/>
      <c r="R12" s="74"/>
      <c r="S12" s="74"/>
      <c r="T12" s="75"/>
      <c r="U12" s="73" t="s">
        <v>16</v>
      </c>
      <c r="V12" s="74"/>
      <c r="W12" s="74"/>
      <c r="X12" s="74"/>
      <c r="Y12" s="74"/>
      <c r="Z12" s="75"/>
      <c r="AA12" s="76" t="s">
        <v>17</v>
      </c>
      <c r="AB12" s="78" t="s">
        <v>18</v>
      </c>
    </row>
    <row r="13" spans="1:28" ht="149.25" customHeight="1" x14ac:dyDescent="0.25">
      <c r="A13" s="80"/>
      <c r="B13" s="80"/>
      <c r="C13" s="83"/>
      <c r="D13" s="80"/>
      <c r="E13" s="80"/>
      <c r="F13" s="83"/>
      <c r="G13" s="69"/>
      <c r="H13" s="69"/>
      <c r="I13" s="24" t="s">
        <v>19</v>
      </c>
      <c r="J13" s="24" t="s">
        <v>20</v>
      </c>
      <c r="K13" s="24" t="s">
        <v>21</v>
      </c>
      <c r="L13" s="24" t="s">
        <v>22</v>
      </c>
      <c r="M13" s="24" t="s">
        <v>23</v>
      </c>
      <c r="N13" s="24" t="s">
        <v>24</v>
      </c>
      <c r="O13" s="24" t="s">
        <v>19</v>
      </c>
      <c r="P13" s="24" t="s">
        <v>20</v>
      </c>
      <c r="Q13" s="24" t="s">
        <v>21</v>
      </c>
      <c r="R13" s="24" t="s">
        <v>22</v>
      </c>
      <c r="S13" s="24" t="s">
        <v>23</v>
      </c>
      <c r="T13" s="24" t="s">
        <v>24</v>
      </c>
      <c r="U13" s="24" t="s">
        <v>19</v>
      </c>
      <c r="V13" s="24" t="s">
        <v>20</v>
      </c>
      <c r="W13" s="24" t="s">
        <v>21</v>
      </c>
      <c r="X13" s="24" t="s">
        <v>22</v>
      </c>
      <c r="Y13" s="24" t="s">
        <v>23</v>
      </c>
      <c r="Z13" s="24" t="s">
        <v>24</v>
      </c>
      <c r="AA13" s="77"/>
      <c r="AB13" s="79"/>
    </row>
    <row r="14" spans="1:28" x14ac:dyDescent="0.25">
      <c r="A14" s="23">
        <v>1</v>
      </c>
      <c r="B14" s="20">
        <v>2</v>
      </c>
      <c r="C14" s="23">
        <v>3</v>
      </c>
      <c r="D14" s="20">
        <v>4</v>
      </c>
      <c r="E14" s="23">
        <v>5</v>
      </c>
      <c r="F14" s="20">
        <v>6</v>
      </c>
      <c r="G14" s="23">
        <v>7</v>
      </c>
      <c r="H14" s="20">
        <v>8</v>
      </c>
      <c r="I14" s="23">
        <v>9</v>
      </c>
      <c r="J14" s="20">
        <v>10</v>
      </c>
      <c r="K14" s="23">
        <v>11</v>
      </c>
      <c r="L14" s="20">
        <v>12</v>
      </c>
      <c r="M14" s="23">
        <v>13</v>
      </c>
      <c r="N14" s="20">
        <v>14</v>
      </c>
      <c r="O14" s="23">
        <v>15</v>
      </c>
      <c r="P14" s="20">
        <v>16</v>
      </c>
      <c r="Q14" s="23">
        <v>17</v>
      </c>
      <c r="R14" s="20">
        <v>18</v>
      </c>
      <c r="S14" s="23">
        <v>19</v>
      </c>
      <c r="T14" s="20">
        <v>20</v>
      </c>
      <c r="U14" s="23">
        <v>21</v>
      </c>
      <c r="V14" s="20">
        <v>22</v>
      </c>
      <c r="W14" s="23">
        <v>23</v>
      </c>
      <c r="X14" s="20">
        <v>24</v>
      </c>
      <c r="Y14" s="23">
        <v>25</v>
      </c>
      <c r="Z14" s="20">
        <v>26</v>
      </c>
      <c r="AA14" s="23">
        <v>27</v>
      </c>
      <c r="AB14" s="20">
        <v>28</v>
      </c>
    </row>
    <row r="15" spans="1:28" ht="15" customHeight="1" x14ac:dyDescent="0.25">
      <c r="A15" s="73" t="s">
        <v>36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5"/>
    </row>
    <row r="16" spans="1:28" ht="24" x14ac:dyDescent="0.25">
      <c r="A16" s="15">
        <v>1</v>
      </c>
      <c r="B16" s="15" t="s">
        <v>54</v>
      </c>
      <c r="C16" s="52">
        <v>0</v>
      </c>
      <c r="D16" s="42" t="s">
        <v>123</v>
      </c>
      <c r="E16" s="52" t="s">
        <v>98</v>
      </c>
      <c r="F16" s="52">
        <v>1</v>
      </c>
      <c r="G16" s="52"/>
      <c r="H16" s="52">
        <v>120</v>
      </c>
      <c r="I16" s="56">
        <v>3</v>
      </c>
      <c r="J16" s="56">
        <v>61</v>
      </c>
      <c r="K16" s="56">
        <v>25</v>
      </c>
      <c r="L16" s="56">
        <v>8</v>
      </c>
      <c r="M16" s="56">
        <v>16</v>
      </c>
      <c r="N16" s="57"/>
      <c r="O16" s="53"/>
      <c r="P16" s="53"/>
      <c r="Q16" s="53"/>
      <c r="R16" s="53"/>
      <c r="S16" s="54"/>
      <c r="T16" s="54"/>
      <c r="U16" s="15"/>
      <c r="V16" s="15"/>
      <c r="W16" s="55"/>
      <c r="X16" s="55"/>
      <c r="Y16" s="55"/>
      <c r="Z16" s="55"/>
      <c r="AA16" s="55"/>
      <c r="AB16" s="55"/>
    </row>
    <row r="17" spans="1:28" ht="24" x14ac:dyDescent="0.25">
      <c r="A17" s="15">
        <v>2</v>
      </c>
      <c r="B17" s="15" t="s">
        <v>54</v>
      </c>
      <c r="C17" s="52">
        <v>0</v>
      </c>
      <c r="D17" s="42" t="s">
        <v>70</v>
      </c>
      <c r="E17" s="52" t="s">
        <v>118</v>
      </c>
      <c r="F17" s="52">
        <v>2</v>
      </c>
      <c r="G17" s="52"/>
      <c r="H17" s="52">
        <v>60</v>
      </c>
      <c r="I17" s="56">
        <v>15</v>
      </c>
      <c r="J17" s="56">
        <v>37</v>
      </c>
      <c r="K17" s="56">
        <v>42</v>
      </c>
      <c r="L17" s="56">
        <v>7</v>
      </c>
      <c r="M17" s="56">
        <v>4</v>
      </c>
      <c r="N17" s="57"/>
      <c r="O17" s="53"/>
      <c r="P17" s="53"/>
      <c r="Q17" s="53"/>
      <c r="R17" s="53"/>
      <c r="S17" s="54"/>
      <c r="T17" s="54"/>
      <c r="U17" s="15"/>
      <c r="V17" s="15"/>
      <c r="W17" s="55"/>
      <c r="X17" s="55"/>
      <c r="Y17" s="55"/>
      <c r="Z17" s="55"/>
      <c r="AA17" s="55"/>
      <c r="AB17" s="55"/>
    </row>
    <row r="18" spans="1:28" ht="24" x14ac:dyDescent="0.25">
      <c r="A18" s="15">
        <v>3</v>
      </c>
      <c r="B18" s="15" t="s">
        <v>54</v>
      </c>
      <c r="C18" s="52">
        <v>0</v>
      </c>
      <c r="D18" s="15" t="s">
        <v>59</v>
      </c>
      <c r="E18" s="15" t="s">
        <v>94</v>
      </c>
      <c r="F18" s="52">
        <v>1</v>
      </c>
      <c r="G18" s="52"/>
      <c r="H18" s="52">
        <v>90</v>
      </c>
      <c r="I18" s="56"/>
      <c r="J18" s="56"/>
      <c r="K18" s="56"/>
      <c r="L18" s="56">
        <v>2</v>
      </c>
      <c r="M18" s="56">
        <v>17</v>
      </c>
      <c r="N18" s="56">
        <v>4</v>
      </c>
      <c r="O18" s="53"/>
      <c r="P18" s="53"/>
      <c r="Q18" s="53"/>
      <c r="R18" s="53"/>
      <c r="S18" s="54"/>
      <c r="T18" s="54"/>
      <c r="U18" s="15"/>
      <c r="V18" s="15"/>
      <c r="W18" s="55"/>
      <c r="X18" s="55"/>
      <c r="Y18" s="55"/>
      <c r="Z18" s="55"/>
      <c r="AA18" s="55"/>
      <c r="AB18" s="55"/>
    </row>
    <row r="19" spans="1:28" ht="24" x14ac:dyDescent="0.25">
      <c r="A19" s="15">
        <v>4</v>
      </c>
      <c r="B19" s="15" t="s">
        <v>54</v>
      </c>
      <c r="C19" s="52">
        <v>0</v>
      </c>
      <c r="D19" s="52" t="s">
        <v>124</v>
      </c>
      <c r="E19" s="52" t="s">
        <v>117</v>
      </c>
      <c r="F19" s="52">
        <v>3</v>
      </c>
      <c r="G19" s="52"/>
      <c r="H19" s="52">
        <v>60</v>
      </c>
      <c r="I19" s="56"/>
      <c r="J19" s="56"/>
      <c r="K19" s="56"/>
      <c r="L19" s="56"/>
      <c r="M19" s="56">
        <v>32</v>
      </c>
      <c r="N19" s="56">
        <v>114</v>
      </c>
      <c r="O19" s="53"/>
      <c r="P19" s="53"/>
      <c r="Q19" s="53"/>
      <c r="R19" s="53"/>
      <c r="S19" s="54"/>
      <c r="T19" s="54"/>
      <c r="U19" s="15"/>
      <c r="V19" s="15"/>
      <c r="W19" s="55"/>
      <c r="X19" s="55"/>
      <c r="Y19" s="55"/>
      <c r="Z19" s="55"/>
      <c r="AA19" s="55"/>
      <c r="AB19" s="55"/>
    </row>
    <row r="20" spans="1:28" ht="24" x14ac:dyDescent="0.25">
      <c r="A20" s="15">
        <v>5</v>
      </c>
      <c r="B20" s="15" t="s">
        <v>54</v>
      </c>
      <c r="C20" s="15">
        <v>0</v>
      </c>
      <c r="D20" s="15" t="s">
        <v>59</v>
      </c>
      <c r="E20" s="15" t="s">
        <v>94</v>
      </c>
      <c r="F20" s="15">
        <v>1</v>
      </c>
      <c r="G20" s="15">
        <v>350</v>
      </c>
      <c r="H20" s="15">
        <v>60</v>
      </c>
      <c r="I20" s="15"/>
      <c r="J20" s="15"/>
      <c r="K20" s="15"/>
      <c r="L20" s="15"/>
      <c r="M20" s="15"/>
      <c r="N20" s="15"/>
      <c r="O20" s="13"/>
      <c r="P20" s="13"/>
      <c r="Q20" s="13"/>
      <c r="R20" s="13">
        <v>1</v>
      </c>
      <c r="S20" s="13">
        <v>24</v>
      </c>
      <c r="T20" s="13"/>
      <c r="U20" s="15"/>
      <c r="V20" s="15"/>
      <c r="W20" s="15"/>
      <c r="X20" s="15"/>
      <c r="Y20" s="15"/>
      <c r="Z20" s="15"/>
      <c r="AA20" s="15"/>
      <c r="AB20" s="15"/>
    </row>
    <row r="21" spans="1:28" ht="24" x14ac:dyDescent="0.25">
      <c r="A21" s="15">
        <v>6</v>
      </c>
      <c r="B21" s="15" t="s">
        <v>54</v>
      </c>
      <c r="C21" s="15">
        <v>0</v>
      </c>
      <c r="D21" s="42" t="s">
        <v>62</v>
      </c>
      <c r="E21" s="15" t="s">
        <v>69</v>
      </c>
      <c r="F21" s="15">
        <v>1</v>
      </c>
      <c r="G21" s="15">
        <v>400</v>
      </c>
      <c r="H21" s="15">
        <v>60</v>
      </c>
      <c r="I21" s="15"/>
      <c r="J21" s="15"/>
      <c r="K21" s="15"/>
      <c r="L21" s="15"/>
      <c r="M21" s="15"/>
      <c r="N21" s="15"/>
      <c r="O21" s="13">
        <v>10</v>
      </c>
      <c r="P21" s="13">
        <v>44</v>
      </c>
      <c r="Q21" s="13"/>
      <c r="R21" s="13"/>
      <c r="S21" s="13"/>
      <c r="T21" s="13"/>
      <c r="U21" s="55"/>
      <c r="V21" s="55"/>
      <c r="W21" s="55"/>
      <c r="X21" s="55"/>
      <c r="Y21" s="55"/>
      <c r="Z21" s="55"/>
      <c r="AA21" s="55"/>
      <c r="AB21" s="55"/>
    </row>
    <row r="22" spans="1:28" ht="24" x14ac:dyDescent="0.25">
      <c r="A22" s="15">
        <v>7</v>
      </c>
      <c r="B22" s="15" t="s">
        <v>54</v>
      </c>
      <c r="C22" s="15">
        <v>0</v>
      </c>
      <c r="D22" s="42" t="s">
        <v>55</v>
      </c>
      <c r="E22" s="15" t="s">
        <v>65</v>
      </c>
      <c r="F22" s="15">
        <v>2</v>
      </c>
      <c r="G22" s="15">
        <v>400</v>
      </c>
      <c r="H22" s="15">
        <v>60</v>
      </c>
      <c r="I22" s="15"/>
      <c r="J22" s="15"/>
      <c r="K22" s="15"/>
      <c r="L22" s="15"/>
      <c r="M22" s="15"/>
      <c r="N22" s="15"/>
      <c r="O22" s="13">
        <v>19</v>
      </c>
      <c r="P22" s="13">
        <v>82</v>
      </c>
      <c r="Q22" s="13">
        <v>16</v>
      </c>
      <c r="R22" s="13"/>
      <c r="S22" s="13"/>
      <c r="T22" s="13"/>
      <c r="U22" s="55"/>
      <c r="V22" s="55"/>
      <c r="W22" s="55"/>
      <c r="X22" s="55"/>
      <c r="Y22" s="55"/>
      <c r="Z22" s="55"/>
      <c r="AA22" s="55"/>
      <c r="AB22" s="55"/>
    </row>
    <row r="23" spans="1:28" ht="24" x14ac:dyDescent="0.25">
      <c r="A23" s="15">
        <v>8</v>
      </c>
      <c r="B23" s="15" t="s">
        <v>54</v>
      </c>
      <c r="C23" s="15">
        <v>0</v>
      </c>
      <c r="D23" s="42" t="s">
        <v>63</v>
      </c>
      <c r="E23" s="15" t="s">
        <v>65</v>
      </c>
      <c r="F23" s="15">
        <v>1</v>
      </c>
      <c r="G23" s="15">
        <v>400</v>
      </c>
      <c r="H23" s="15">
        <v>60</v>
      </c>
      <c r="I23" s="15"/>
      <c r="J23" s="15"/>
      <c r="K23" s="15"/>
      <c r="L23" s="15"/>
      <c r="M23" s="15"/>
      <c r="N23" s="15"/>
      <c r="O23" s="13">
        <v>97</v>
      </c>
      <c r="P23" s="13"/>
      <c r="Q23" s="13"/>
      <c r="R23" s="13"/>
      <c r="S23" s="13"/>
      <c r="T23" s="13"/>
      <c r="U23" s="55"/>
      <c r="V23" s="55"/>
      <c r="W23" s="55"/>
      <c r="X23" s="55"/>
      <c r="Y23" s="55"/>
      <c r="Z23" s="55"/>
      <c r="AA23" s="55"/>
      <c r="AB23" s="55"/>
    </row>
    <row r="24" spans="1:28" ht="33.75" x14ac:dyDescent="0.25">
      <c r="A24" s="15">
        <v>9</v>
      </c>
      <c r="B24" s="15" t="s">
        <v>54</v>
      </c>
      <c r="C24" s="15">
        <v>0</v>
      </c>
      <c r="D24" s="42" t="s">
        <v>64</v>
      </c>
      <c r="E24" s="15" t="s">
        <v>93</v>
      </c>
      <c r="F24" s="15">
        <v>3</v>
      </c>
      <c r="G24" s="15">
        <v>300</v>
      </c>
      <c r="H24" s="15">
        <v>90</v>
      </c>
      <c r="I24" s="15"/>
      <c r="J24" s="15"/>
      <c r="K24" s="15"/>
      <c r="L24" s="15"/>
      <c r="M24" s="15"/>
      <c r="N24" s="15"/>
      <c r="O24" s="13">
        <v>89</v>
      </c>
      <c r="P24" s="13">
        <v>83</v>
      </c>
      <c r="Q24" s="13"/>
      <c r="R24" s="13"/>
      <c r="S24" s="13"/>
      <c r="T24" s="13"/>
      <c r="U24" s="55"/>
      <c r="V24" s="55"/>
      <c r="W24" s="55"/>
      <c r="X24" s="55"/>
      <c r="Y24" s="55"/>
      <c r="Z24" s="55"/>
      <c r="AA24" s="55"/>
      <c r="AB24" s="55"/>
    </row>
    <row r="25" spans="1:28" ht="24" x14ac:dyDescent="0.25">
      <c r="A25" s="15">
        <v>10</v>
      </c>
      <c r="B25" s="15" t="s">
        <v>54</v>
      </c>
      <c r="C25" s="15">
        <v>0</v>
      </c>
      <c r="D25" s="42" t="s">
        <v>91</v>
      </c>
      <c r="E25" s="15" t="s">
        <v>95</v>
      </c>
      <c r="F25" s="15">
        <v>2</v>
      </c>
      <c r="G25" s="15">
        <v>400</v>
      </c>
      <c r="H25" s="15">
        <v>60</v>
      </c>
      <c r="I25" s="15"/>
      <c r="J25" s="15"/>
      <c r="K25" s="15"/>
      <c r="L25" s="15"/>
      <c r="M25" s="15"/>
      <c r="N25" s="15"/>
      <c r="O25" s="13">
        <v>11</v>
      </c>
      <c r="P25" s="13">
        <v>8</v>
      </c>
      <c r="Q25" s="13">
        <v>7</v>
      </c>
      <c r="R25" s="13"/>
      <c r="S25" s="13"/>
      <c r="T25" s="13"/>
      <c r="U25" s="55"/>
      <c r="V25" s="55"/>
      <c r="W25" s="55"/>
      <c r="X25" s="55"/>
      <c r="Y25" s="55"/>
      <c r="Z25" s="55"/>
      <c r="AA25" s="55"/>
      <c r="AB25" s="55"/>
    </row>
    <row r="26" spans="1:28" ht="30" customHeight="1" x14ac:dyDescent="0.25">
      <c r="A26" s="15">
        <v>11</v>
      </c>
      <c r="B26" s="15" t="s">
        <v>54</v>
      </c>
      <c r="C26" s="15">
        <v>0</v>
      </c>
      <c r="D26" s="42" t="s">
        <v>92</v>
      </c>
      <c r="E26" s="15" t="s">
        <v>96</v>
      </c>
      <c r="F26" s="15">
        <v>1</v>
      </c>
      <c r="G26" s="15">
        <v>330</v>
      </c>
      <c r="H26" s="15">
        <v>120</v>
      </c>
      <c r="I26" s="15"/>
      <c r="J26" s="15"/>
      <c r="K26" s="15"/>
      <c r="L26" s="15"/>
      <c r="M26" s="15"/>
      <c r="N26" s="15"/>
      <c r="O26" s="13"/>
      <c r="P26" s="13"/>
      <c r="Q26" s="13">
        <v>2</v>
      </c>
      <c r="R26" s="13">
        <v>2</v>
      </c>
      <c r="S26" s="13">
        <v>12</v>
      </c>
      <c r="T26" s="13"/>
      <c r="U26" s="55"/>
      <c r="V26" s="55"/>
      <c r="W26" s="55"/>
      <c r="X26" s="55"/>
      <c r="Y26" s="55"/>
      <c r="Z26" s="55"/>
      <c r="AA26" s="55"/>
      <c r="AB26" s="55"/>
    </row>
    <row r="27" spans="1:28" ht="21.75" customHeight="1" x14ac:dyDescent="0.25">
      <c r="A27" s="87" t="s">
        <v>37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9"/>
    </row>
    <row r="28" spans="1:28" ht="24" x14ac:dyDescent="0.25">
      <c r="A28" s="15">
        <v>1</v>
      </c>
      <c r="B28" s="15" t="s">
        <v>57</v>
      </c>
      <c r="C28" s="15">
        <v>3</v>
      </c>
      <c r="D28" s="42" t="s">
        <v>56</v>
      </c>
      <c r="E28" s="15" t="s">
        <v>66</v>
      </c>
      <c r="F28" s="15">
        <v>1</v>
      </c>
      <c r="G28" s="15"/>
      <c r="H28" s="15">
        <v>120</v>
      </c>
      <c r="I28" s="13"/>
      <c r="J28" s="13">
        <v>15</v>
      </c>
      <c r="K28" s="13">
        <v>43</v>
      </c>
      <c r="L28" s="13"/>
      <c r="M28" s="13"/>
      <c r="N28" s="13"/>
      <c r="O28" s="15"/>
      <c r="P28" s="1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15"/>
    </row>
    <row r="29" spans="1:28" ht="24" x14ac:dyDescent="0.25">
      <c r="A29" s="15">
        <v>2</v>
      </c>
      <c r="B29" s="15" t="s">
        <v>57</v>
      </c>
      <c r="C29" s="15">
        <v>3</v>
      </c>
      <c r="D29" s="42" t="s">
        <v>58</v>
      </c>
      <c r="E29" s="15" t="s">
        <v>66</v>
      </c>
      <c r="F29" s="15">
        <v>1</v>
      </c>
      <c r="G29" s="15"/>
      <c r="H29" s="15">
        <v>120</v>
      </c>
      <c r="I29" s="13"/>
      <c r="J29" s="13"/>
      <c r="K29" s="13"/>
      <c r="L29" s="13">
        <v>20</v>
      </c>
      <c r="M29" s="13">
        <v>16</v>
      </c>
      <c r="N29" s="13">
        <v>4</v>
      </c>
      <c r="O29" s="15"/>
      <c r="P29" s="1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15"/>
    </row>
    <row r="30" spans="1:28" ht="24" x14ac:dyDescent="0.25">
      <c r="A30" s="15">
        <v>3</v>
      </c>
      <c r="B30" s="15" t="s">
        <v>121</v>
      </c>
      <c r="C30" s="15">
        <v>3</v>
      </c>
      <c r="D30" s="42" t="s">
        <v>58</v>
      </c>
      <c r="E30" s="15" t="s">
        <v>122</v>
      </c>
      <c r="F30" s="15">
        <v>1</v>
      </c>
      <c r="G30" s="15"/>
      <c r="H30" s="15">
        <v>120</v>
      </c>
      <c r="I30" s="13"/>
      <c r="J30" s="13"/>
      <c r="K30" s="13">
        <v>3</v>
      </c>
      <c r="L30" s="13">
        <v>53</v>
      </c>
      <c r="M30" s="13">
        <v>51</v>
      </c>
      <c r="N30" s="13"/>
      <c r="O30" s="15"/>
      <c r="P30" s="1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15"/>
    </row>
    <row r="31" spans="1:28" ht="24.75" customHeight="1" x14ac:dyDescent="0.25">
      <c r="A31" s="15">
        <v>4</v>
      </c>
      <c r="B31" s="15" t="s">
        <v>67</v>
      </c>
      <c r="C31" s="15">
        <v>3</v>
      </c>
      <c r="D31" s="42" t="s">
        <v>97</v>
      </c>
      <c r="E31" s="15" t="s">
        <v>68</v>
      </c>
      <c r="F31" s="15">
        <v>1</v>
      </c>
      <c r="G31" s="15"/>
      <c r="H31" s="15">
        <v>90</v>
      </c>
      <c r="I31" s="13">
        <v>11</v>
      </c>
      <c r="J31" s="13">
        <v>53</v>
      </c>
      <c r="K31" s="13">
        <v>2</v>
      </c>
      <c r="L31" s="13"/>
      <c r="M31" s="13"/>
      <c r="N31" s="58"/>
      <c r="O31" s="15"/>
      <c r="P31" s="1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15"/>
    </row>
    <row r="32" spans="1:28" ht="36" x14ac:dyDescent="0.25">
      <c r="A32" s="15">
        <v>5</v>
      </c>
      <c r="B32" s="15" t="s">
        <v>60</v>
      </c>
      <c r="C32" s="15">
        <v>3</v>
      </c>
      <c r="D32" s="42" t="s">
        <v>61</v>
      </c>
      <c r="E32" s="15" t="s">
        <v>69</v>
      </c>
      <c r="F32" s="15">
        <v>1</v>
      </c>
      <c r="G32" s="15"/>
      <c r="H32" s="15">
        <v>120</v>
      </c>
      <c r="I32" s="13"/>
      <c r="J32" s="13"/>
      <c r="K32" s="13"/>
      <c r="L32" s="13"/>
      <c r="M32" s="13">
        <v>4</v>
      </c>
      <c r="N32" s="13">
        <v>44</v>
      </c>
      <c r="O32" s="15"/>
      <c r="P32" s="1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15"/>
    </row>
    <row r="33" spans="1:28" ht="48" x14ac:dyDescent="0.25">
      <c r="A33" s="15">
        <v>6</v>
      </c>
      <c r="B33" s="15" t="s">
        <v>53</v>
      </c>
      <c r="C33" s="15">
        <v>3</v>
      </c>
      <c r="D33" s="42" t="s">
        <v>61</v>
      </c>
      <c r="E33" s="15" t="s">
        <v>68</v>
      </c>
      <c r="F33" s="15">
        <v>1</v>
      </c>
      <c r="G33" s="15"/>
      <c r="H33" s="15">
        <v>180</v>
      </c>
      <c r="I33" s="13"/>
      <c r="J33" s="13"/>
      <c r="K33" s="13">
        <v>3</v>
      </c>
      <c r="L33" s="13"/>
      <c r="M33" s="13">
        <v>11</v>
      </c>
      <c r="N33" s="13">
        <v>20</v>
      </c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15"/>
    </row>
    <row r="34" spans="1:28" x14ac:dyDescent="0.25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5"/>
    </row>
    <row r="35" spans="1:28" ht="15.75" customHeight="1" x14ac:dyDescent="0.25">
      <c r="A35" s="90" t="s">
        <v>25</v>
      </c>
      <c r="B35" s="91"/>
      <c r="C35" s="91"/>
      <c r="D35" s="91"/>
      <c r="E35" s="92"/>
      <c r="F35" s="26">
        <f>SUM(F20:F26)+SUM(F28:F33)</f>
        <v>17</v>
      </c>
      <c r="G35" s="26"/>
      <c r="H35" s="26"/>
      <c r="I35" s="26">
        <f t="shared" ref="I35:T35" si="0">SUM(I20:I26)+SUM(I28:I33)</f>
        <v>11</v>
      </c>
      <c r="J35" s="26">
        <f t="shared" si="0"/>
        <v>68</v>
      </c>
      <c r="K35" s="26">
        <f t="shared" si="0"/>
        <v>51</v>
      </c>
      <c r="L35" s="26">
        <f t="shared" si="0"/>
        <v>73</v>
      </c>
      <c r="M35" s="26">
        <f t="shared" si="0"/>
        <v>82</v>
      </c>
      <c r="N35" s="26">
        <f t="shared" si="0"/>
        <v>68</v>
      </c>
      <c r="O35" s="26">
        <f t="shared" si="0"/>
        <v>226</v>
      </c>
      <c r="P35" s="26">
        <f t="shared" si="0"/>
        <v>217</v>
      </c>
      <c r="Q35" s="26">
        <f t="shared" si="0"/>
        <v>25</v>
      </c>
      <c r="R35" s="26">
        <f t="shared" si="0"/>
        <v>3</v>
      </c>
      <c r="S35" s="26">
        <f t="shared" si="0"/>
        <v>36</v>
      </c>
      <c r="T35" s="26">
        <f t="shared" si="0"/>
        <v>0</v>
      </c>
      <c r="U35" s="26">
        <f t="shared" ref="U35:AB35" si="1">SUM(U16:U26)+SUM(U28:U33)</f>
        <v>0</v>
      </c>
      <c r="V35" s="26">
        <f t="shared" si="1"/>
        <v>0</v>
      </c>
      <c r="W35" s="26">
        <f t="shared" si="1"/>
        <v>0</v>
      </c>
      <c r="X35" s="26">
        <f t="shared" si="1"/>
        <v>0</v>
      </c>
      <c r="Y35" s="26">
        <f t="shared" si="1"/>
        <v>0</v>
      </c>
      <c r="Z35" s="26">
        <f t="shared" si="1"/>
        <v>0</v>
      </c>
      <c r="AA35" s="26">
        <f t="shared" si="1"/>
        <v>0</v>
      </c>
      <c r="AB35" s="26">
        <f t="shared" si="1"/>
        <v>0</v>
      </c>
    </row>
    <row r="36" spans="1:28" x14ac:dyDescent="0.25">
      <c r="A36" s="16"/>
      <c r="B36" s="21"/>
      <c r="C36" s="21"/>
      <c r="D36" s="16"/>
      <c r="E36" s="16"/>
      <c r="F36" s="16"/>
      <c r="G36" s="16"/>
      <c r="H36" s="16"/>
      <c r="I36" s="16"/>
      <c r="J36" s="17"/>
      <c r="K36" s="17"/>
      <c r="L36" s="17"/>
      <c r="M36" s="17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8" spans="1:28" x14ac:dyDescent="0.25">
      <c r="A38" s="84" t="s">
        <v>119</v>
      </c>
      <c r="B38" s="84"/>
      <c r="C38" s="84"/>
    </row>
    <row r="39" spans="1:28" x14ac:dyDescent="0.25">
      <c r="A39" s="84" t="s">
        <v>52</v>
      </c>
      <c r="B39" s="84"/>
      <c r="C39" s="84"/>
    </row>
  </sheetData>
  <mergeCells count="24">
    <mergeCell ref="A38:C38"/>
    <mergeCell ref="A39:C39"/>
    <mergeCell ref="G11:G13"/>
    <mergeCell ref="A15:AB15"/>
    <mergeCell ref="A2:E8"/>
    <mergeCell ref="P2:AB8"/>
    <mergeCell ref="A9:AB9"/>
    <mergeCell ref="A11:A13"/>
    <mergeCell ref="A27:AB27"/>
    <mergeCell ref="A34:AB34"/>
    <mergeCell ref="A35:E35"/>
    <mergeCell ref="A1:C1"/>
    <mergeCell ref="H11:H13"/>
    <mergeCell ref="I11:AB11"/>
    <mergeCell ref="I12:N12"/>
    <mergeCell ref="O12:T12"/>
    <mergeCell ref="U12:Z12"/>
    <mergeCell ref="AA12:AA13"/>
    <mergeCell ref="AB12:AB13"/>
    <mergeCell ref="B11:B13"/>
    <mergeCell ref="C11:C13"/>
    <mergeCell ref="D11:D13"/>
    <mergeCell ref="E11:E13"/>
    <mergeCell ref="F11:F13"/>
  </mergeCells>
  <pageMargins left="0.36" right="0.47" top="0.37" bottom="0.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55"/>
  <sheetViews>
    <sheetView tabSelected="1" view="pageBreakPreview" zoomScaleNormal="100" zoomScaleSheetLayoutView="100" workbookViewId="0">
      <selection activeCell="G2" sqref="G2:I7"/>
    </sheetView>
  </sheetViews>
  <sheetFormatPr defaultColWidth="9" defaultRowHeight="12" x14ac:dyDescent="0.2"/>
  <cols>
    <col min="1" max="1" width="7.42578125" style="1" customWidth="1"/>
    <col min="2" max="2" width="27.28515625" style="1" customWidth="1"/>
    <col min="3" max="3" width="15.42578125" style="1" customWidth="1"/>
    <col min="4" max="4" width="15.7109375" style="1" customWidth="1"/>
    <col min="5" max="5" width="20" style="1" customWidth="1"/>
    <col min="6" max="6" width="13" style="1" customWidth="1"/>
    <col min="7" max="7" width="21" style="1" customWidth="1"/>
    <col min="8" max="8" width="15.28515625" style="1" customWidth="1"/>
    <col min="9" max="9" width="14.42578125" style="1" customWidth="1"/>
    <col min="10" max="10" width="0.140625" style="1" customWidth="1"/>
    <col min="11" max="11" width="9" style="1" hidden="1" customWidth="1"/>
    <col min="12" max="16384" width="9" style="1"/>
  </cols>
  <sheetData>
    <row r="1" spans="1:11" s="14" customFormat="1" x14ac:dyDescent="0.2">
      <c r="A1" s="103" t="s">
        <v>32</v>
      </c>
      <c r="B1" s="103"/>
    </row>
    <row r="2" spans="1:11" ht="12.75" customHeight="1" x14ac:dyDescent="0.2">
      <c r="A2" s="105" t="s">
        <v>126</v>
      </c>
      <c r="B2" s="105"/>
      <c r="C2" s="105"/>
      <c r="D2" s="2"/>
      <c r="E2" s="14"/>
      <c r="G2" s="104" t="s">
        <v>166</v>
      </c>
      <c r="H2" s="104"/>
      <c r="I2" s="104"/>
    </row>
    <row r="3" spans="1:11" ht="12" customHeight="1" x14ac:dyDescent="0.2">
      <c r="A3" s="105"/>
      <c r="B3" s="105"/>
      <c r="C3" s="105"/>
      <c r="D3" s="2"/>
      <c r="E3" s="14"/>
      <c r="F3" s="19"/>
      <c r="G3" s="104"/>
      <c r="H3" s="104"/>
      <c r="I3" s="104"/>
    </row>
    <row r="4" spans="1:11" ht="12" customHeight="1" x14ac:dyDescent="0.2">
      <c r="A4" s="105"/>
      <c r="B4" s="105"/>
      <c r="C4" s="105"/>
      <c r="D4" s="2"/>
      <c r="E4" s="14"/>
      <c r="F4" s="19"/>
      <c r="G4" s="104"/>
      <c r="H4" s="104"/>
      <c r="I4" s="104"/>
    </row>
    <row r="5" spans="1:11" ht="12" customHeight="1" x14ac:dyDescent="0.2">
      <c r="A5" s="105"/>
      <c r="B5" s="105"/>
      <c r="C5" s="105"/>
      <c r="D5" s="2"/>
      <c r="E5" s="14"/>
      <c r="F5" s="19"/>
      <c r="G5" s="104"/>
      <c r="H5" s="104"/>
      <c r="I5" s="104"/>
    </row>
    <row r="6" spans="1:11" ht="12" customHeight="1" x14ac:dyDescent="0.2">
      <c r="A6" s="105"/>
      <c r="B6" s="105"/>
      <c r="C6" s="105"/>
      <c r="D6" s="2"/>
      <c r="E6" s="14"/>
      <c r="F6" s="19"/>
      <c r="G6" s="104"/>
      <c r="H6" s="104"/>
      <c r="I6" s="104"/>
    </row>
    <row r="7" spans="1:11" ht="22.5" customHeight="1" x14ac:dyDescent="0.2">
      <c r="A7" s="105"/>
      <c r="B7" s="105"/>
      <c r="C7" s="105"/>
      <c r="D7" s="2"/>
      <c r="E7" s="14"/>
      <c r="F7" s="19"/>
      <c r="G7" s="104"/>
      <c r="H7" s="104"/>
      <c r="I7" s="104"/>
    </row>
    <row r="8" spans="1:11" ht="12" customHeight="1" x14ac:dyDescent="0.2">
      <c r="A8" s="3"/>
      <c r="B8" s="4"/>
      <c r="C8" s="4"/>
      <c r="D8" s="4"/>
      <c r="E8" s="4"/>
      <c r="F8" s="4"/>
      <c r="G8" s="4"/>
      <c r="H8" s="4"/>
      <c r="I8" s="4"/>
    </row>
    <row r="9" spans="1:11" ht="30" customHeight="1" x14ac:dyDescent="0.25">
      <c r="A9" s="108" t="s">
        <v>127</v>
      </c>
      <c r="B9" s="108"/>
      <c r="C9" s="108"/>
      <c r="D9" s="108"/>
      <c r="E9" s="108"/>
      <c r="F9" s="108"/>
      <c r="G9" s="108"/>
      <c r="H9" s="108"/>
      <c r="I9" s="66"/>
    </row>
    <row r="10" spans="1:11" ht="16.5" customHeight="1" x14ac:dyDescent="0.2">
      <c r="A10" s="5"/>
      <c r="B10" s="6"/>
      <c r="C10" s="6"/>
      <c r="D10" s="6"/>
      <c r="E10" s="6"/>
      <c r="F10" s="6"/>
      <c r="G10" s="6"/>
      <c r="H10" s="6"/>
      <c r="I10" s="6"/>
    </row>
    <row r="11" spans="1:11" s="7" customFormat="1" ht="45" customHeight="1" x14ac:dyDescent="0.2">
      <c r="A11" s="112" t="s">
        <v>1</v>
      </c>
      <c r="B11" s="67" t="s">
        <v>2</v>
      </c>
      <c r="C11" s="67" t="s">
        <v>30</v>
      </c>
      <c r="D11" s="112" t="s">
        <v>3</v>
      </c>
      <c r="E11" s="112" t="s">
        <v>4</v>
      </c>
      <c r="F11" s="112" t="s">
        <v>5</v>
      </c>
      <c r="G11" s="67" t="s">
        <v>33</v>
      </c>
      <c r="H11" s="87" t="s">
        <v>34</v>
      </c>
      <c r="I11" s="89"/>
    </row>
    <row r="12" spans="1:11" s="7" customFormat="1" ht="85.5" customHeight="1" x14ac:dyDescent="0.2">
      <c r="A12" s="112"/>
      <c r="B12" s="69"/>
      <c r="C12" s="69"/>
      <c r="D12" s="112"/>
      <c r="E12" s="112"/>
      <c r="F12" s="112"/>
      <c r="G12" s="69"/>
      <c r="H12" s="27" t="s">
        <v>31</v>
      </c>
      <c r="I12" s="27" t="s">
        <v>6</v>
      </c>
    </row>
    <row r="13" spans="1:1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</row>
    <row r="14" spans="1:11" s="14" customFormat="1" ht="17.25" customHeight="1" x14ac:dyDescent="0.2">
      <c r="A14" s="93" t="s">
        <v>7</v>
      </c>
      <c r="B14" s="94"/>
      <c r="C14" s="94"/>
      <c r="D14" s="94"/>
      <c r="E14" s="94"/>
      <c r="F14" s="94"/>
      <c r="G14" s="94"/>
      <c r="H14" s="94"/>
      <c r="I14" s="94"/>
      <c r="J14" s="94"/>
      <c r="K14" s="95"/>
    </row>
    <row r="15" spans="1:11" s="14" customFormat="1" ht="32.25" customHeight="1" x14ac:dyDescent="0.2">
      <c r="A15" s="15">
        <v>1</v>
      </c>
      <c r="B15" s="34" t="s">
        <v>102</v>
      </c>
      <c r="C15" s="25" t="s">
        <v>10</v>
      </c>
      <c r="D15" s="35" t="s">
        <v>157</v>
      </c>
      <c r="E15" s="13" t="s">
        <v>74</v>
      </c>
      <c r="F15" s="13">
        <v>15</v>
      </c>
      <c r="G15" s="12" t="s">
        <v>101</v>
      </c>
      <c r="H15" s="60"/>
      <c r="I15" s="60"/>
    </row>
    <row r="16" spans="1:11" s="14" customFormat="1" ht="27.75" customHeight="1" x14ac:dyDescent="0.2">
      <c r="A16" s="15">
        <v>2</v>
      </c>
      <c r="B16" s="34" t="s">
        <v>105</v>
      </c>
      <c r="C16" s="25" t="s">
        <v>10</v>
      </c>
      <c r="D16" s="35" t="s">
        <v>158</v>
      </c>
      <c r="E16" s="13" t="s">
        <v>44</v>
      </c>
      <c r="F16" s="13">
        <v>20</v>
      </c>
      <c r="G16" s="12" t="s">
        <v>101</v>
      </c>
      <c r="H16" s="60"/>
      <c r="I16" s="60"/>
    </row>
    <row r="17" spans="1:11" s="14" customFormat="1" ht="30" customHeight="1" x14ac:dyDescent="0.2">
      <c r="A17" s="15">
        <v>3</v>
      </c>
      <c r="B17" s="34" t="s">
        <v>47</v>
      </c>
      <c r="C17" s="25" t="s">
        <v>10</v>
      </c>
      <c r="D17" s="29" t="s">
        <v>159</v>
      </c>
      <c r="E17" s="13" t="s">
        <v>44</v>
      </c>
      <c r="F17" s="13">
        <v>10</v>
      </c>
      <c r="G17" s="12" t="s">
        <v>76</v>
      </c>
      <c r="H17" s="60"/>
      <c r="I17" s="60"/>
    </row>
    <row r="18" spans="1:11" s="14" customFormat="1" ht="36" x14ac:dyDescent="0.2">
      <c r="A18" s="15">
        <v>4</v>
      </c>
      <c r="B18" s="34" t="s">
        <v>149</v>
      </c>
      <c r="C18" s="59" t="s">
        <v>41</v>
      </c>
      <c r="D18" s="29" t="s">
        <v>165</v>
      </c>
      <c r="E18" s="15" t="s">
        <v>83</v>
      </c>
      <c r="F18" s="13">
        <v>130</v>
      </c>
      <c r="G18" s="13" t="s">
        <v>90</v>
      </c>
      <c r="H18" s="64"/>
      <c r="I18" s="60"/>
    </row>
    <row r="19" spans="1:11" s="14" customFormat="1" ht="30.75" customHeight="1" x14ac:dyDescent="0.2">
      <c r="A19" s="15">
        <v>5</v>
      </c>
      <c r="B19" s="34" t="s">
        <v>103</v>
      </c>
      <c r="C19" s="25" t="s">
        <v>10</v>
      </c>
      <c r="D19" s="29" t="s">
        <v>160</v>
      </c>
      <c r="E19" s="15" t="s">
        <v>74</v>
      </c>
      <c r="F19" s="13">
        <v>20</v>
      </c>
      <c r="G19" s="12" t="s">
        <v>75</v>
      </c>
      <c r="H19" s="15"/>
      <c r="I19" s="60"/>
    </row>
    <row r="20" spans="1:11" s="14" customFormat="1" ht="33" customHeight="1" x14ac:dyDescent="0.2">
      <c r="A20" s="15">
        <v>6</v>
      </c>
      <c r="B20" s="34" t="s">
        <v>104</v>
      </c>
      <c r="C20" s="25" t="s">
        <v>10</v>
      </c>
      <c r="D20" s="29" t="s">
        <v>161</v>
      </c>
      <c r="E20" s="15" t="s">
        <v>74</v>
      </c>
      <c r="F20" s="13">
        <v>15</v>
      </c>
      <c r="G20" s="12" t="s">
        <v>75</v>
      </c>
      <c r="H20" s="15"/>
      <c r="I20" s="60"/>
    </row>
    <row r="21" spans="1:11" s="14" customFormat="1" ht="43.5" customHeight="1" x14ac:dyDescent="0.2">
      <c r="A21" s="15">
        <v>7</v>
      </c>
      <c r="B21" s="34" t="s">
        <v>46</v>
      </c>
      <c r="C21" s="59" t="s">
        <v>41</v>
      </c>
      <c r="D21" s="29" t="s">
        <v>162</v>
      </c>
      <c r="E21" s="25" t="s">
        <v>42</v>
      </c>
      <c r="F21" s="13">
        <v>30</v>
      </c>
      <c r="G21" s="12" t="s">
        <v>115</v>
      </c>
      <c r="H21" s="64"/>
      <c r="I21" s="60"/>
    </row>
    <row r="22" spans="1:11" s="14" customFormat="1" ht="36" x14ac:dyDescent="0.2">
      <c r="A22" s="15">
        <v>8</v>
      </c>
      <c r="B22" s="34" t="s">
        <v>46</v>
      </c>
      <c r="C22" s="59" t="s">
        <v>41</v>
      </c>
      <c r="D22" s="29" t="s">
        <v>150</v>
      </c>
      <c r="E22" s="15" t="s">
        <v>108</v>
      </c>
      <c r="F22" s="13">
        <v>40</v>
      </c>
      <c r="G22" s="12" t="s">
        <v>115</v>
      </c>
      <c r="H22" s="64"/>
      <c r="I22" s="60"/>
    </row>
    <row r="23" spans="1:11" s="14" customFormat="1" ht="34.5" customHeight="1" x14ac:dyDescent="0.2">
      <c r="A23" s="15">
        <v>9</v>
      </c>
      <c r="B23" s="34" t="s">
        <v>99</v>
      </c>
      <c r="C23" s="25" t="s">
        <v>10</v>
      </c>
      <c r="D23" s="35" t="s">
        <v>163</v>
      </c>
      <c r="E23" s="13" t="s">
        <v>45</v>
      </c>
      <c r="F23" s="13">
        <v>15</v>
      </c>
      <c r="G23" s="12" t="s">
        <v>100</v>
      </c>
      <c r="H23" s="60"/>
      <c r="I23" s="60"/>
    </row>
    <row r="24" spans="1:11" s="14" customFormat="1" ht="36" customHeight="1" x14ac:dyDescent="0.2">
      <c r="A24" s="15">
        <v>10</v>
      </c>
      <c r="B24" s="34" t="s">
        <v>88</v>
      </c>
      <c r="C24" s="25" t="s">
        <v>10</v>
      </c>
      <c r="D24" s="35" t="s">
        <v>164</v>
      </c>
      <c r="E24" s="13" t="s">
        <v>43</v>
      </c>
      <c r="F24" s="13">
        <v>15</v>
      </c>
      <c r="G24" s="12" t="s">
        <v>75</v>
      </c>
      <c r="H24" s="60"/>
      <c r="I24" s="60"/>
    </row>
    <row r="25" spans="1:11" s="14" customFormat="1" ht="26.25" customHeight="1" x14ac:dyDescent="0.2">
      <c r="A25" s="99" t="s">
        <v>71</v>
      </c>
      <c r="B25" s="100"/>
      <c r="C25" s="100"/>
      <c r="D25" s="100"/>
      <c r="E25" s="100"/>
      <c r="F25" s="43">
        <f>SUM(F15:F24)</f>
        <v>310</v>
      </c>
      <c r="G25" s="13"/>
      <c r="H25" s="51"/>
      <c r="I25" s="60"/>
      <c r="J25" s="101"/>
      <c r="K25" s="102"/>
    </row>
    <row r="26" spans="1:11" s="9" customFormat="1" ht="18.75" customHeight="1" x14ac:dyDescent="0.2">
      <c r="A26" s="96" t="s">
        <v>9</v>
      </c>
      <c r="B26" s="97"/>
      <c r="C26" s="97"/>
      <c r="D26" s="97"/>
      <c r="E26" s="97"/>
      <c r="F26" s="97"/>
      <c r="G26" s="97"/>
      <c r="H26" s="97"/>
      <c r="I26" s="98"/>
    </row>
    <row r="27" spans="1:11" s="8" customFormat="1" ht="33" customHeight="1" x14ac:dyDescent="0.2">
      <c r="A27" s="15">
        <v>1</v>
      </c>
      <c r="B27" s="34" t="s">
        <v>82</v>
      </c>
      <c r="C27" s="34" t="s">
        <v>10</v>
      </c>
      <c r="D27" s="33" t="s">
        <v>148</v>
      </c>
      <c r="E27" s="13" t="s">
        <v>81</v>
      </c>
      <c r="F27" s="36">
        <v>10</v>
      </c>
      <c r="G27" s="13" t="s">
        <v>77</v>
      </c>
      <c r="H27" s="49"/>
      <c r="I27" s="25"/>
    </row>
    <row r="28" spans="1:11" s="8" customFormat="1" ht="39" customHeight="1" x14ac:dyDescent="0.2">
      <c r="A28" s="15">
        <v>2</v>
      </c>
      <c r="B28" s="34" t="s">
        <v>85</v>
      </c>
      <c r="C28" s="62" t="s">
        <v>41</v>
      </c>
      <c r="D28" s="15" t="s">
        <v>110</v>
      </c>
      <c r="E28" s="15" t="s">
        <v>74</v>
      </c>
      <c r="F28" s="36">
        <v>30</v>
      </c>
      <c r="G28" s="12" t="s">
        <v>115</v>
      </c>
      <c r="H28" s="44"/>
      <c r="I28" s="25"/>
    </row>
    <row r="29" spans="1:11" s="8" customFormat="1" ht="39.75" customHeight="1" x14ac:dyDescent="0.2">
      <c r="A29" s="15">
        <v>3</v>
      </c>
      <c r="B29" s="34" t="s">
        <v>147</v>
      </c>
      <c r="C29" s="59" t="s">
        <v>41</v>
      </c>
      <c r="D29" s="33" t="s">
        <v>109</v>
      </c>
      <c r="E29" s="15" t="s">
        <v>48</v>
      </c>
      <c r="F29" s="36">
        <v>30</v>
      </c>
      <c r="G29" s="13" t="s">
        <v>72</v>
      </c>
      <c r="H29" s="44"/>
      <c r="I29" s="25"/>
    </row>
    <row r="30" spans="1:11" s="8" customFormat="1" ht="32.25" customHeight="1" x14ac:dyDescent="0.2">
      <c r="A30" s="15">
        <v>4</v>
      </c>
      <c r="B30" s="34" t="s">
        <v>146</v>
      </c>
      <c r="C30" s="34" t="s">
        <v>10</v>
      </c>
      <c r="D30" s="33" t="s">
        <v>128</v>
      </c>
      <c r="E30" s="13" t="s">
        <v>74</v>
      </c>
      <c r="F30" s="36">
        <v>10</v>
      </c>
      <c r="G30" s="13" t="s">
        <v>78</v>
      </c>
      <c r="H30" s="25"/>
      <c r="I30" s="25"/>
    </row>
    <row r="31" spans="1:11" s="8" customFormat="1" ht="32.25" customHeight="1" x14ac:dyDescent="0.2">
      <c r="A31" s="15">
        <v>5</v>
      </c>
      <c r="B31" s="34" t="s">
        <v>107</v>
      </c>
      <c r="C31" s="34" t="s">
        <v>10</v>
      </c>
      <c r="D31" s="33" t="s">
        <v>129</v>
      </c>
      <c r="E31" s="13" t="s">
        <v>74</v>
      </c>
      <c r="F31" s="36">
        <v>20</v>
      </c>
      <c r="G31" s="13" t="s">
        <v>79</v>
      </c>
      <c r="H31" s="47"/>
      <c r="I31" s="25"/>
    </row>
    <row r="32" spans="1:11" s="8" customFormat="1" ht="32.25" customHeight="1" x14ac:dyDescent="0.2">
      <c r="A32" s="15">
        <v>6</v>
      </c>
      <c r="B32" s="13" t="s">
        <v>145</v>
      </c>
      <c r="C32" s="13" t="s">
        <v>10</v>
      </c>
      <c r="D32" s="13" t="s">
        <v>130</v>
      </c>
      <c r="E32" s="13" t="s">
        <v>74</v>
      </c>
      <c r="F32" s="13">
        <v>15</v>
      </c>
      <c r="G32" s="13" t="s">
        <v>80</v>
      </c>
      <c r="H32" s="49"/>
      <c r="I32" s="25"/>
    </row>
    <row r="33" spans="1:9" s="8" customFormat="1" ht="41.25" customHeight="1" x14ac:dyDescent="0.2">
      <c r="A33" s="15">
        <v>7</v>
      </c>
      <c r="B33" s="13" t="s">
        <v>144</v>
      </c>
      <c r="C33" s="61" t="s">
        <v>41</v>
      </c>
      <c r="D33" s="15" t="s">
        <v>131</v>
      </c>
      <c r="E33" s="15" t="s">
        <v>108</v>
      </c>
      <c r="F33" s="13">
        <v>25</v>
      </c>
      <c r="G33" s="12" t="s">
        <v>115</v>
      </c>
      <c r="H33" s="44"/>
      <c r="I33" s="25"/>
    </row>
    <row r="34" spans="1:9" s="8" customFormat="1" ht="36" customHeight="1" x14ac:dyDescent="0.2">
      <c r="A34" s="15">
        <v>8</v>
      </c>
      <c r="B34" s="34" t="s">
        <v>111</v>
      </c>
      <c r="C34" s="62" t="s">
        <v>41</v>
      </c>
      <c r="D34" s="15" t="s">
        <v>112</v>
      </c>
      <c r="E34" s="15" t="s">
        <v>48</v>
      </c>
      <c r="F34" s="36">
        <v>30</v>
      </c>
      <c r="G34" s="13" t="s">
        <v>72</v>
      </c>
      <c r="H34" s="44"/>
      <c r="I34" s="25"/>
    </row>
    <row r="35" spans="1:9" s="8" customFormat="1" ht="33" customHeight="1" x14ac:dyDescent="0.2">
      <c r="A35" s="15">
        <v>9</v>
      </c>
      <c r="B35" s="34" t="s">
        <v>107</v>
      </c>
      <c r="C35" s="34" t="s">
        <v>10</v>
      </c>
      <c r="D35" s="33" t="s">
        <v>132</v>
      </c>
      <c r="E35" s="13" t="s">
        <v>74</v>
      </c>
      <c r="F35" s="36">
        <v>20</v>
      </c>
      <c r="G35" s="13" t="s">
        <v>79</v>
      </c>
      <c r="H35" s="47"/>
      <c r="I35" s="25"/>
    </row>
    <row r="36" spans="1:9" s="8" customFormat="1" ht="31.5" customHeight="1" x14ac:dyDescent="0.2">
      <c r="A36" s="15">
        <v>10</v>
      </c>
      <c r="B36" s="34" t="s">
        <v>73</v>
      </c>
      <c r="C36" s="34" t="s">
        <v>10</v>
      </c>
      <c r="D36" s="33" t="s">
        <v>133</v>
      </c>
      <c r="E36" s="13" t="s">
        <v>74</v>
      </c>
      <c r="F36" s="36">
        <v>15</v>
      </c>
      <c r="G36" s="13" t="s">
        <v>106</v>
      </c>
      <c r="H36" s="49"/>
      <c r="I36" s="25"/>
    </row>
    <row r="37" spans="1:9" s="8" customFormat="1" ht="30.75" customHeight="1" x14ac:dyDescent="0.2">
      <c r="A37" s="15">
        <v>11</v>
      </c>
      <c r="B37" s="34" t="s">
        <v>143</v>
      </c>
      <c r="C37" s="34" t="s">
        <v>10</v>
      </c>
      <c r="D37" s="33" t="s">
        <v>134</v>
      </c>
      <c r="E37" s="13" t="s">
        <v>74</v>
      </c>
      <c r="F37" s="36">
        <v>15</v>
      </c>
      <c r="G37" s="13" t="s">
        <v>106</v>
      </c>
      <c r="H37" s="49"/>
      <c r="I37" s="25"/>
    </row>
    <row r="38" spans="1:9" s="8" customFormat="1" ht="37.5" customHeight="1" x14ac:dyDescent="0.2">
      <c r="A38" s="15">
        <v>12</v>
      </c>
      <c r="B38" s="34" t="s">
        <v>125</v>
      </c>
      <c r="C38" s="63" t="s">
        <v>41</v>
      </c>
      <c r="D38" s="33" t="s">
        <v>154</v>
      </c>
      <c r="E38" s="15" t="s">
        <v>151</v>
      </c>
      <c r="F38" s="36">
        <v>30</v>
      </c>
      <c r="G38" s="13" t="s">
        <v>152</v>
      </c>
      <c r="H38" s="44"/>
      <c r="I38" s="25"/>
    </row>
    <row r="39" spans="1:9" s="8" customFormat="1" ht="39" customHeight="1" x14ac:dyDescent="0.2">
      <c r="A39" s="15">
        <v>13</v>
      </c>
      <c r="B39" s="34" t="s">
        <v>125</v>
      </c>
      <c r="C39" s="62" t="s">
        <v>41</v>
      </c>
      <c r="D39" s="33" t="s">
        <v>135</v>
      </c>
      <c r="E39" s="15" t="s">
        <v>48</v>
      </c>
      <c r="F39" s="36">
        <v>30</v>
      </c>
      <c r="G39" s="13" t="s">
        <v>72</v>
      </c>
      <c r="H39" s="44"/>
      <c r="I39" s="25"/>
    </row>
    <row r="40" spans="1:9" s="8" customFormat="1" ht="40.5" customHeight="1" x14ac:dyDescent="0.2">
      <c r="A40" s="15">
        <v>14</v>
      </c>
      <c r="B40" s="34" t="s">
        <v>114</v>
      </c>
      <c r="C40" s="62" t="s">
        <v>41</v>
      </c>
      <c r="D40" s="33" t="s">
        <v>136</v>
      </c>
      <c r="E40" s="15" t="s">
        <v>48</v>
      </c>
      <c r="F40" s="36">
        <v>30</v>
      </c>
      <c r="G40" s="13" t="s">
        <v>72</v>
      </c>
      <c r="H40" s="44"/>
      <c r="I40" s="25"/>
    </row>
    <row r="41" spans="1:9" s="8" customFormat="1" ht="33.75" customHeight="1" x14ac:dyDescent="0.2">
      <c r="A41" s="15">
        <v>15</v>
      </c>
      <c r="B41" s="34" t="s">
        <v>140</v>
      </c>
      <c r="C41" s="34" t="s">
        <v>10</v>
      </c>
      <c r="D41" s="13" t="s">
        <v>137</v>
      </c>
      <c r="E41" s="13" t="s">
        <v>74</v>
      </c>
      <c r="F41" s="36">
        <v>20</v>
      </c>
      <c r="G41" s="13" t="s">
        <v>84</v>
      </c>
      <c r="H41" s="25"/>
      <c r="I41" s="25"/>
    </row>
    <row r="42" spans="1:9" s="8" customFormat="1" ht="33" customHeight="1" x14ac:dyDescent="0.2">
      <c r="A42" s="15">
        <v>16</v>
      </c>
      <c r="B42" s="34" t="s">
        <v>141</v>
      </c>
      <c r="C42" s="34" t="s">
        <v>10</v>
      </c>
      <c r="D42" s="33" t="s">
        <v>138</v>
      </c>
      <c r="E42" s="13" t="s">
        <v>74</v>
      </c>
      <c r="F42" s="36">
        <v>15</v>
      </c>
      <c r="G42" s="13" t="s">
        <v>106</v>
      </c>
      <c r="H42" s="25"/>
      <c r="I42" s="25"/>
    </row>
    <row r="43" spans="1:9" s="8" customFormat="1" ht="32.25" customHeight="1" x14ac:dyDescent="0.2">
      <c r="A43" s="15">
        <v>17</v>
      </c>
      <c r="B43" s="34" t="s">
        <v>142</v>
      </c>
      <c r="C43" s="34" t="s">
        <v>10</v>
      </c>
      <c r="D43" s="33" t="s">
        <v>139</v>
      </c>
      <c r="E43" s="13" t="s">
        <v>74</v>
      </c>
      <c r="F43" s="36">
        <v>15</v>
      </c>
      <c r="G43" s="13" t="s">
        <v>106</v>
      </c>
      <c r="H43" s="25"/>
      <c r="I43" s="25"/>
    </row>
    <row r="44" spans="1:9" s="8" customFormat="1" ht="21" customHeight="1" x14ac:dyDescent="0.2">
      <c r="A44" s="109" t="s">
        <v>8</v>
      </c>
      <c r="B44" s="110"/>
      <c r="C44" s="110"/>
      <c r="D44" s="110"/>
      <c r="E44" s="111"/>
      <c r="F44" s="30">
        <f>SUM(F27:F43)</f>
        <v>360</v>
      </c>
      <c r="G44" s="48"/>
      <c r="H44" s="51"/>
      <c r="I44" s="48">
        <f>SUM(I27:I43)</f>
        <v>0</v>
      </c>
    </row>
    <row r="45" spans="1:9" s="11" customFormat="1" ht="25.5" customHeight="1" x14ac:dyDescent="0.2">
      <c r="A45" s="90" t="s">
        <v>26</v>
      </c>
      <c r="B45" s="91"/>
      <c r="C45" s="91"/>
      <c r="D45" s="91"/>
      <c r="E45" s="91"/>
      <c r="F45" s="91"/>
      <c r="G45" s="91"/>
      <c r="H45" s="91"/>
      <c r="I45" s="92"/>
    </row>
    <row r="46" spans="1:9" s="11" customFormat="1" ht="37.5" customHeight="1" x14ac:dyDescent="0.2">
      <c r="A46" s="37">
        <v>1</v>
      </c>
      <c r="B46" s="37" t="s">
        <v>86</v>
      </c>
      <c r="C46" s="38" t="s">
        <v>10</v>
      </c>
      <c r="D46" s="45" t="s">
        <v>153</v>
      </c>
      <c r="E46" s="39" t="s">
        <v>49</v>
      </c>
      <c r="F46" s="40">
        <v>10</v>
      </c>
      <c r="G46" s="13" t="s">
        <v>51</v>
      </c>
      <c r="H46" s="31"/>
      <c r="I46" s="15"/>
    </row>
    <row r="47" spans="1:9" s="14" customFormat="1" ht="37.5" customHeight="1" x14ac:dyDescent="0.2">
      <c r="A47" s="37">
        <v>2</v>
      </c>
      <c r="B47" s="37" t="s">
        <v>87</v>
      </c>
      <c r="C47" s="38" t="s">
        <v>10</v>
      </c>
      <c r="D47" s="45" t="s">
        <v>156</v>
      </c>
      <c r="E47" s="39" t="s">
        <v>49</v>
      </c>
      <c r="F47" s="40">
        <v>12</v>
      </c>
      <c r="G47" s="13" t="s">
        <v>50</v>
      </c>
      <c r="H47" s="31"/>
      <c r="I47" s="15"/>
    </row>
    <row r="48" spans="1:9" s="14" customFormat="1" ht="36" customHeight="1" x14ac:dyDescent="0.2">
      <c r="A48" s="37">
        <v>3</v>
      </c>
      <c r="B48" s="37" t="s">
        <v>89</v>
      </c>
      <c r="C48" s="12" t="s">
        <v>10</v>
      </c>
      <c r="D48" s="46" t="s">
        <v>155</v>
      </c>
      <c r="E48" s="39" t="s">
        <v>49</v>
      </c>
      <c r="F48" s="41">
        <v>10</v>
      </c>
      <c r="G48" s="13" t="s">
        <v>50</v>
      </c>
      <c r="H48" s="31"/>
      <c r="I48" s="15"/>
    </row>
    <row r="49" spans="1:9" s="11" customFormat="1" ht="23.25" customHeight="1" x14ac:dyDescent="0.2">
      <c r="A49" s="109" t="s">
        <v>8</v>
      </c>
      <c r="B49" s="110"/>
      <c r="C49" s="110"/>
      <c r="D49" s="110"/>
      <c r="E49" s="111"/>
      <c r="F49" s="30">
        <f>SUM(F46:F48)</f>
        <v>32</v>
      </c>
      <c r="G49" s="30"/>
      <c r="H49" s="51"/>
      <c r="I49" s="30">
        <f>SUM(I46:I48)</f>
        <v>0</v>
      </c>
    </row>
    <row r="50" spans="1:9" s="18" customFormat="1" ht="25.5" customHeight="1" x14ac:dyDescent="0.2">
      <c r="A50" s="113" t="s">
        <v>27</v>
      </c>
      <c r="B50" s="113"/>
      <c r="C50" s="113"/>
      <c r="D50" s="113"/>
      <c r="E50" s="113"/>
      <c r="F50" s="32">
        <v>702</v>
      </c>
      <c r="G50" s="32"/>
      <c r="H50" s="50"/>
      <c r="I50" s="32"/>
    </row>
    <row r="52" spans="1:9" s="14" customFormat="1" x14ac:dyDescent="0.2">
      <c r="A52" s="106" t="s">
        <v>119</v>
      </c>
      <c r="B52" s="106"/>
    </row>
    <row r="53" spans="1:9" s="14" customFormat="1" x14ac:dyDescent="0.2">
      <c r="A53" s="106" t="s">
        <v>52</v>
      </c>
      <c r="B53" s="106"/>
    </row>
    <row r="54" spans="1:9" ht="13.5" customHeight="1" x14ac:dyDescent="0.2"/>
    <row r="55" spans="1:9" ht="24.75" customHeight="1" x14ac:dyDescent="0.2">
      <c r="A55" s="107"/>
      <c r="B55" s="107"/>
      <c r="C55" s="107"/>
      <c r="D55" s="107"/>
      <c r="E55" s="107"/>
      <c r="F55" s="107"/>
      <c r="G55" s="107"/>
      <c r="H55" s="107"/>
      <c r="I55" s="107"/>
    </row>
  </sheetData>
  <mergeCells count="23">
    <mergeCell ref="A53:B53"/>
    <mergeCell ref="A55:I55"/>
    <mergeCell ref="A9:I9"/>
    <mergeCell ref="A44:E44"/>
    <mergeCell ref="A45:I45"/>
    <mergeCell ref="A49:E49"/>
    <mergeCell ref="A11:A12"/>
    <mergeCell ref="B11:B12"/>
    <mergeCell ref="C11:C12"/>
    <mergeCell ref="D11:D12"/>
    <mergeCell ref="E11:E12"/>
    <mergeCell ref="F11:F12"/>
    <mergeCell ref="G11:G12"/>
    <mergeCell ref="H11:I11"/>
    <mergeCell ref="A50:E50"/>
    <mergeCell ref="A52:B52"/>
    <mergeCell ref="A14:K14"/>
    <mergeCell ref="A26:I26"/>
    <mergeCell ref="A25:E25"/>
    <mergeCell ref="J25:K25"/>
    <mergeCell ref="A1:B1"/>
    <mergeCell ref="G2:I7"/>
    <mergeCell ref="A2:C7"/>
  </mergeCells>
  <pageMargins left="0.39370078740157483" right="0.39370078740157483" top="0.39370078740157483" bottom="0.39370078740157483" header="0.31496062992125984" footer="0.11811023622047245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№1 спорт</vt:lpstr>
      <vt:lpstr>Форма 4-план квартал</vt:lpstr>
      <vt:lpstr>Лист1</vt:lpstr>
      <vt:lpstr>'Форма 4-план квартал'!Область_печати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2013-11-15T08:40:28Z</cp:lastPrinted>
  <dcterms:created xsi:type="dcterms:W3CDTF">2006-09-16T00:00:00Z</dcterms:created>
  <dcterms:modified xsi:type="dcterms:W3CDTF">2019-04-04T11:31:42Z</dcterms:modified>
</cp:coreProperties>
</file>